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<sst xmlns="http://schemas.openxmlformats.org/spreadsheetml/2006/main" count="1978" uniqueCount="1093">
  <si>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</si>
  <si>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</si>
  <si>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</si>
  <si>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</si>
  <si>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</si>
  <si>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</si>
  <si>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</si>
  <si>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</si>
  <si>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</si>
  <si>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</si>
  <si>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</si>
  <si>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</si>
  <si>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</si>
  <si>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</si>
  <si>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</si>
  <si>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</si>
  <si>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</si>
  <si>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</si>
  <si>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</si>
  <si>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</si>
  <si>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</si>
  <si>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</si>
  <si>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</si>
  <si>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</si>
  <si>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</si>
  <si>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</si>
  <si>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</si>
  <si>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</si>
  <si>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</si>
  <si>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</si>
  <si>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</si>
  <si>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</si>
  <si>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</si>
  <si>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</si>
  <si>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</si>
  <si>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</si>
  <si>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</si>
  <si>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</si>
  <si>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</si>
  <si>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</si>
  <si>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</si>
  <si>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</si>
  <si>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</si>
  <si>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</si>
  <si>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</si>
  <si>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</si>
  <si>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</si>
  <si>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</si>
  <si>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</si>
  <si>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</si>
  <si>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</si>
  <si>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</si>
  <si>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</si>
  <si>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</si>
  <si>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</si>
  <si>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</si>
  <si>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</si>
  <si>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</si>
  <si>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</si>
  <si>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</si>
  <si>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</si>
  <si>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</si>
  <si>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</si>
  <si>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</si>
  <si>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</si>
  <si>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</si>
  <si>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</si>
  <si>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</si>
  <si>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</si>
  <si>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</si>
  <si>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</si>
  <si>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</si>
  <si>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</si>
  <si>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</si>
  <si>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</si>
  <si>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</si>
  <si>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</si>
  <si>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</si>
  <si>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</si>
  <si>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</si>
  <si>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</si>
  <si>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</si>
  <si>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</si>
  <si>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</si>
  <si>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</si>
  <si>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</si>
  <si>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</si>
  <si>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</si>
  <si>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</si>
  <si>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</si>
  <si>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</si>
  <si>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</si>
  <si>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</si>
  <si>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</si>
  <si>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</si>
  <si>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</si>
  <si>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</si>
  <si>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</si>
  <si>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</si>
  <si>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</si>
  <si>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</si>
  <si>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</si>
  <si>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</si>
  <si>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</si>
  <si>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</si>
  <si>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</si>
  <si>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</si>
  <si>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</si>
  <si>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</si>
  <si>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</si>
  <si>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</si>
  <si>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</si>
  <si>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</si>
  <si>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</si>
  <si>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</si>
  <si>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</si>
  <si>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</si>
  <si>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</si>
  <si>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</si>
  <si>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</si>
  <si>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</si>
  <si>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</si>
  <si>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</si>
  <si>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</si>
  <si>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</si>
  <si>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</si>
  <si>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</si>
  <si>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</si>
  <si>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</si>
  <si>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</si>
  <si>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</si>
  <si>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</si>
  <si>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</si>
  <si>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</si>
  <si>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</si>
  <si>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</si>
  <si>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</si>
  <si>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</si>
  <si>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</si>
  <si>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</si>
  <si>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</si>
  <si>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</si>
  <si>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</si>
  <si>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</si>
  <si>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</si>
  <si>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</si>
  <si>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</si>
  <si>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</si>
  <si>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</si>
  <si>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</si>
  <si>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</si>
  <si>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</si>
  <si>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</si>
  <si>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</si>
  <si>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</si>
  <si>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</si>
  <si>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</si>
  <si>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</si>
  <si>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</si>
  <si>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</si>
  <si>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</si>
  <si>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</si>
  <si>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</si>
  <si>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</si>
  <si>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</si>
  <si>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</si>
  <si>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</si>
  <si>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</si>
  <si>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</si>
  <si>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</si>
  <si>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</si>
  <si>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</si>
  <si>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</si>
  <si>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</si>
  <si>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</si>
  <si>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</si>
  <si>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</si>
  <si>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</si>
  <si>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</si>
  <si>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</si>
  <si>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</si>
  <si>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</si>
  <si>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</si>
  <si>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</si>
  <si>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</si>
  <si>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</si>
  <si>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</si>
  <si>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</si>
  <si>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</si>
  <si>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</si>
  <si>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</si>
  <si>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</si>
  <si>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</si>
  <si>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</si>
  <si>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</si>
  <si>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</si>
  <si>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</si>
  <si>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</si>
  <si>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</si>
  <si>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</si>
  <si>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</si>
  <si>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</si>
  <si>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</si>
  <si>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</si>
  <si>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</si>
  <si>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</si>
  <si>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</si>
  <si>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</si>
  <si>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</si>
  <si>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</si>
  <si>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</si>
  <si>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</si>
  <si>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</si>
  <si>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</si>
  <si>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</si>
  <si>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</si>
  <si>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</si>
  <si>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</si>
  <si>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</si>
  <si>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</si>
  <si>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</si>
  <si>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</si>
  <si>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</si>
  <si>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</si>
  <si>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</si>
  <si>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</si>
  <si>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</si>
  <si>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</si>
  <si>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</si>
  <si>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</si>
  <si>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</si>
  <si>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</si>
  <si>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</si>
  <si>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</si>
  <si>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</si>
  <si>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</si>
  <si>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</si>
  <si>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</si>
  <si>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</si>
  <si>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</si>
  <si>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</si>
  <si>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</si>
  <si>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</si>
  <si>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</si>
  <si>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</si>
  <si>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</si>
  <si>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</si>
  <si>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</si>
  <si>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</si>
  <si>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</si>
  <si>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</si>
  <si>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</si>
  <si>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</si>
  <si>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</si>
  <si>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</si>
  <si>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</si>
  <si>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</si>
  <si>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</si>
  <si>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</si>
  <si>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</si>
  <si>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</si>
  <si>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</si>
  <si>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</si>
  <si>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</si>
  <si>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</si>
  <si>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</si>
  <si>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</si>
  <si>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</si>
  <si>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</si>
  <si>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</si>
  <si>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</si>
  <si>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</si>
  <si>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</si>
  <si>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</si>
  <si>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</si>
  <si>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</si>
  <si>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</si>
  <si>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</si>
  <si>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</si>
  <si>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</si>
  <si>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</si>
  <si>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</si>
  <si>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</si>
  <si>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</si>
  <si>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</si>
  <si>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</si>
  <si>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</si>
  <si>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</si>
  <si>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</si>
  <si>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</si>
  <si>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</si>
  <si>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</si>
  <si>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</si>
  <si>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</si>
  <si>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</si>
  <si>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</si>
  <si>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</si>
  <si>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</si>
  <si>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</si>
  <si>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</si>
  <si>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</si>
  <si>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</si>
  <si>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</si>
  <si>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</si>
  <si>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</si>
  <si>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</si>
  <si>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</si>
  <si>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</si>
  <si>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</si>
  <si>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</si>
  <si>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</si>
  <si>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</si>
  <si>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</si>
  <si>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</si>
  <si>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</si>
  <si>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</si>
  <si>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</si>
  <si>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</si>
  <si>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</si>
  <si>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</si>
  <si>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</si>
  <si>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</si>
  <si>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</si>
  <si>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</si>
  <si>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</si>
  <si>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</si>
  <si>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</si>
  <si>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</si>
  <si>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</si>
  <si>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</si>
  <si>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</si>
  <si>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</si>
  <si>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</si>
  <si>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</si>
  <si>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</si>
  <si>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</si>
  <si>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</si>
  <si>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</si>
  <si>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</si>
  <si>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</si>
  <si>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</si>
  <si>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</si>
  <si>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</si>
  <si>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</si>
  <si>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</si>
  <si>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</si>
  <si>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</si>
  <si>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</si>
  <si>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</si>
  <si>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</si>
  <si>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</si>
  <si>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</si>
  <si>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</si>
  <si>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</si>
  <si>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</si>
  <si>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</si>
  <si>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</si>
  <si>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</si>
  <si>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</si>
  <si>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</si>
  <si>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</si>
  <si>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</si>
  <si>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</si>
  <si>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</si>
  <si>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</si>
  <si>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</si>
  <si>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</si>
  <si>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</si>
  <si>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</si>
  <si>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</si>
  <si>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</si>
  <si>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</si>
  <si>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</si>
  <si>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</si>
  <si>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</si>
  <si>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</si>
  <si>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</si>
  <si>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</si>
  <si>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</si>
  <si>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</si>
  <si>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</si>
  <si>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</si>
  <si>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</si>
  <si>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</si>
  <si>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</si>
  <si>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</si>
  <si>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</si>
  <si>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</si>
  <si>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</si>
  <si>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</si>
  <si>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</si>
  <si>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</si>
  <si>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</si>
  <si>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</si>
  <si>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</si>
  <si>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</si>
  <si>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</si>
  <si>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</si>
  <si>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</si>
  <si>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</si>
  <si>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</si>
  <si>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</si>
  <si>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</si>
  <si>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</si>
  <si>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</si>
  <si>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</si>
  <si>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</si>
  <si>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</si>
  <si>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</si>
  <si>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</si>
  <si>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</si>
  <si>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</si>
  <si>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</si>
  <si>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</si>
  <si>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</si>
  <si>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</si>
  <si>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</si>
  <si>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</si>
  <si>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</si>
  <si>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</si>
  <si>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</si>
  <si>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</si>
  <si>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</si>
  <si>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</si>
  <si>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</si>
  <si>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</si>
  <si>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</si>
  <si>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</si>
  <si>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</si>
  <si>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</si>
  <si>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</si>
  <si>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</si>
  <si>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</si>
  <si>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</si>
  <si>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</si>
  <si>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</si>
  <si>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</si>
  <si>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</si>
  <si>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</si>
  <si>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</si>
  <si>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</si>
  <si>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</si>
  <si>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</si>
  <si>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</si>
  <si>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</si>
  <si>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</si>
  <si>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</si>
  <si>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</si>
  <si>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</si>
  <si>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</si>
  <si>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</si>
  <si>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</si>
  <si>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</si>
  <si>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</si>
  <si>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</si>
  <si>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</si>
  <si>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</si>
  <si>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</si>
  <si>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</si>
  <si>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</si>
  <si>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</si>
  <si>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</si>
  <si>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</si>
  <si>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</si>
  <si>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</si>
  <si>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</si>
  <si>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</si>
  <si>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</si>
  <si>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</si>
  <si>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</si>
  <si>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</si>
  <si>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</si>
  <si>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</si>
  <si>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</si>
  <si>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</si>
  <si>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</si>
  <si>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</si>
  <si>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</si>
  <si>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</si>
  <si>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</si>
  <si>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</si>
  <si>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</si>
  <si>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</si>
  <si>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</si>
  <si>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</si>
  <si>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</si>
  <si>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</si>
  <si>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</si>
  <si>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</si>
  <si>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</si>
  <si>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</si>
  <si>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</si>
  <si>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</si>
  <si>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</si>
  <si>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</si>
  <si>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</si>
  <si>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</si>
  <si>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</si>
  <si>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</si>
  <si>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</si>
  <si>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</si>
  <si>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</si>
  <si>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</si>
  <si>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</si>
  <si>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</si>
  <si>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</si>
  <si>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</si>
  <si>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</si>
  <si>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</si>
  <si>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</si>
  <si>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</si>
  <si>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</si>
  <si>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</si>
  <si>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</si>
  <si>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</si>
  <si>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</si>
  <si>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</si>
  <si>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</si>
  <si>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</si>
  <si>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</si>
  <si>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</si>
  <si>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</si>
  <si>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</si>
  <si>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</si>
  <si>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</si>
  <si>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</si>
  <si>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</si>
  <si>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</si>
  <si>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</si>
  <si>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</si>
  <si>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</si>
  <si>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</si>
  <si>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</si>
  <si>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</si>
  <si>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</si>
  <si>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</si>
  <si>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</si>
  <si>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</si>
  <si>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</si>
  <si>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</si>
  <si>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</si>
  <si>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</si>
  <si>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</si>
  <si>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</si>
  <si>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</si>
  <si>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</si>
  <si>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</si>
  <si>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</si>
  <si>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</si>
  <si>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</si>
  <si>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</si>
  <si>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</si>
  <si>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</si>
  <si>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</si>
  <si>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</si>
  <si>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</si>
  <si>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</si>
  <si>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</si>
  <si>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</si>
  <si>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</si>
  <si>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</si>
  <si>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</si>
  <si>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</si>
  <si>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</si>
  <si>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</si>
  <si>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</si>
  <si>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</si>
  <si>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</si>
  <si>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</si>
  <si>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</si>
  <si>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</si>
  <si>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</si>
  <si>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</si>
  <si>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</si>
  <si>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</si>
  <si>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</si>
  <si>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</si>
  <si>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</si>
  <si>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</si>
  <si>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</si>
  <si>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</si>
  <si>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</si>
  <si>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</si>
  <si>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</si>
  <si>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</si>
  <si>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</si>
  <si>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</si>
  <si>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</si>
  <si>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</si>
  <si>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</si>
  <si>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</si>
  <si>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</si>
  <si>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</si>
  <si>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</si>
  <si>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</si>
  <si>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</si>
  <si>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</si>
  <si>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</si>
  <si>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</si>
  <si>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</si>
  <si>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</si>
  <si>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</si>
  <si>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</si>
  <si>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</si>
  <si>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</si>
  <si>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</si>
  <si>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</si>
  <si>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</si>
  <si>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</si>
  <si>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</si>
  <si>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</si>
  <si>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</si>
  <si>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</si>
  <si>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</si>
  <si>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</si>
  <si>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</si>
  <si>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</si>
  <si>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</si>
  <si>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</si>
  <si>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</si>
  <si>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</si>
  <si>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</si>
  <si>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</si>
  <si>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</si>
  <si>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</si>
  <si>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</si>
  <si>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</si>
  <si>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</si>
  <si>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</si>
  <si>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</si>
  <si>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</si>
  <si>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</si>
  <si>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</si>
  <si>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</si>
  <si>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</si>
  <si>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</si>
  <si>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</si>
  <si>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</si>
  <si>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</si>
  <si>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</si>
  <si>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</si>
  <si>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</si>
  <si>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</si>
  <si>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</si>
  <si>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</si>
  <si>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</si>
  <si>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</si>
  <si>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</si>
  <si>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</si>
  <si>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</si>
  <si>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</si>
  <si>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</si>
  <si>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</si>
  <si>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</si>
  <si>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</si>
  <si>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</si>
  <si>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</si>
  <si>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</si>
  <si>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</si>
  <si>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</si>
  <si>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</si>
  <si>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</si>
  <si>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</si>
  <si>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</si>
  <si>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</si>
  <si>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</si>
  <si>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</si>
  <si>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</si>
  <si>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</si>
  <si>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</si>
  <si>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</si>
  <si>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</si>
  <si>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</si>
  <si>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</si>
  <si>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</si>
  <si>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</si>
  <si>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</si>
  <si>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</si>
  <si>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</si>
  <si>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</si>
  <si>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</si>
  <si>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</si>
  <si>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</si>
  <si>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</si>
  <si>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</si>
  <si>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</si>
  <si>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</si>
  <si>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</si>
  <si>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</si>
  <si>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</si>
  <si>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</si>
  <si>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</si>
  <si>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</si>
  <si>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</si>
  <si>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</si>
  <si>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</si>
  <si>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</si>
  <si>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</si>
  <si>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</si>
  <si>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</si>
  <si>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</si>
  <si>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</si>
  <si>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</si>
  <si>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</si>
  <si>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</si>
  <si>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</si>
  <si>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</si>
  <si>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</si>
  <si>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</si>
  <si>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</si>
  <si>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</si>
  <si>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</si>
  <si>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</si>
  <si>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</si>
  <si>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</si>
  <si>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</si>
  <si>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</si>
  <si>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</si>
  <si>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</si>
  <si>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</si>
  <si>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</si>
  <si>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</si>
  <si>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</si>
  <si>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</si>
  <si>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</si>
  <si>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</si>
  <si>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</si>
  <si>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</si>
  <si>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</si>
  <si>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</si>
  <si>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</si>
  <si>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</si>
  <si>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</si>
  <si>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</si>
  <si>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</si>
  <si>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</si>
  <si>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</si>
  <si>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</si>
  <si>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</si>
  <si>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</si>
  <si>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</si>
  <si>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</si>
  <si>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</si>
  <si>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</si>
  <si>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</si>
  <si>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</si>
  <si>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</si>
  <si>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</si>
  <si>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</si>
  <si>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</si>
  <si>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</si>
  <si>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</si>
  <si>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</si>
  <si>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</si>
  <si>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</si>
  <si>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</si>
  <si>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</si>
  <si>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</si>
  <si>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</si>
  <si>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</si>
  <si>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</si>
  <si>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</si>
  <si>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</si>
  <si>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</si>
  <si>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</si>
  <si>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</si>
  <si>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</si>
  <si>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</si>
  <si>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</si>
  <si>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</si>
  <si>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</si>
  <si>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</si>
  <si>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</si>
  <si>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</si>
  <si>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</si>
  <si>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</si>
  <si>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</si>
  <si>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</si>
  <si>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</si>
  <si>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</si>
  <si>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</si>
  <si>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</si>
  <si>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</si>
  <si>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</si>
  <si>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</si>
  <si>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</si>
  <si>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</si>
  <si>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</si>
  <si>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</si>
  <si>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</si>
  <si>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</si>
  <si>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</si>
  <si>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</si>
  <si>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</si>
  <si>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</si>
  <si>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</si>
  <si>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</si>
  <si>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</si>
  <si>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</si>
  <si>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</si>
  <si>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</si>
  <si>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</si>
  <si>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</si>
  <si>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</si>
  <si>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</si>
  <si>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</si>
  <si>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</si>
  <si>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</si>
  <si>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</si>
  <si>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</si>
  <si>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</si>
  <si>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</si>
  <si>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</si>
  <si>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</si>
  <si>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</si>
  <si>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</si>
  <si>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</si>
  <si>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</si>
  <si>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</si>
  <si>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</si>
  <si>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</si>
  <si>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</si>
  <si>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</si>
  <si>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</si>
  <si>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</si>
  <si>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</si>
  <si>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</si>
  <si>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</si>
  <si>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</si>
  <si>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</si>
  <si>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</si>
  <si>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</si>
  <si>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</si>
  <si>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</si>
  <si>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</si>
  <si>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</si>
  <si>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</si>
  <si>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</si>
  <si>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</si>
  <si>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</si>
  <si>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</si>
  <si>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</si>
  <si>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</si>
  <si>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</si>
  <si>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</si>
  <si>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</si>
  <si>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</si>
  <si>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</si>
  <si>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</si>
  <si>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</si>
  <si>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</si>
  <si>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</si>
  <si>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</si>
  <si>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</si>
  <si>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</si>
  <si>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</si>
  <si>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</si>
  <si>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</si>
  <si>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</si>
  <si>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</si>
  <si>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</si>
  <si>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</si>
  <si>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</si>
  <si>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</si>
  <si>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</si>
  <si>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</si>
  <si>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</si>
  <si>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</si>
  <si>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</si>
  <si>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</si>
  <si>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</si>
  <si>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</si>
  <si>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</si>
  <si>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</si>
  <si>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</si>
  <si>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</si>
  <si>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</si>
  <si>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</si>
  <si>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</si>
  <si>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</si>
  <si>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</si>
  <si>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</si>
  <si>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</si>
  <si>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</si>
  <si>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</si>
  <si>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</si>
  <si>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</si>
  <si>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</si>
  <si>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</si>
  <si>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</si>
  <si>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</si>
  <si>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</si>
  <si>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</si>
  <si>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</si>
  <si>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</si>
  <si>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</si>
  <si>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</si>
  <si>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</si>
  <si>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</si>
  <si>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</si>
  <si>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</si>
  <si>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</si>
  <si>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</si>
  <si>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</si>
  <si>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</si>
  <si>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</si>
  <si>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</si>
  <si>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</si>
  <si>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</si>
  <si>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</si>
  <si>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</si>
  <si>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</si>
  <si>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</si>
  <si>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</si>
  <si>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</si>
  <si>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</si>
  <si>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</si>
  <si>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</si>
  <si>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</si>
  <si>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</si>
  <si>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</si>
  <si>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</si>
  <si>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</si>
  <si>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</si>
  <si>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</si>
  <si>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</si>
  <si>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</si>
  <si>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</si>
  <si>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</si>
  <si>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</si>
  <si>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</si>
  <si>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</si>
  <si>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</si>
  <si>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</si>
  <si>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</si>
  <si>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</si>
  <si>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</si>
  <si>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</si>
  <si>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</si>
  <si>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</si>
  <si>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</si>
  <si>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</si>
  <si>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</si>
  <si>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</si>
  <si>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</si>
  <si>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</si>
  <si>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</si>
  <si>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</si>
  <si>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</si>
  <si>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</si>
  <si>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</si>
  <si>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</si>
  <si>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</si>
  <si>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</si>
  <si>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</si>
  <si>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</si>
  <si>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</si>
  <si>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</si>
  <si>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</si>
  <si>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</si>
  <si>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</si>
  <si>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</si>
  <si>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</si>
  <si>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</si>
  <si>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</si>
  <si>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</si>
  <si>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</si>
  <si>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</si>
  <si>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</si>
  <si>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</si>
  <si>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</si>
  <si>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</si>
  <si>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</si>
  <si>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</si>
  <si>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</si>
  <si>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</si>
  <si>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</si>
  <si>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</si>
  <si>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</si>
  <si>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</si>
  <si>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</si>
  <si>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</si>
  <si>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</si>
  <si>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</si>
  <si>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</si>
  <si>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</si>
  <si>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</si>
  <si>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</si>
  <si>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</si>
  <si>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</si>
  <si>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</si>
  <si>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</si>
  <si>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</si>
  <si>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</si>
  <si>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</si>
  <si>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</si>
  <si>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</si>
  <si>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</si>
  <si>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</si>
  <si>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</si>
  <si>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</si>
  <si>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</si>
  <si>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</si>
  <si>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</si>
  <si>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</si>
  <si>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</si>
  <si>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</si>
  <si>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</si>
  <si>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</si>
  <si>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</si>
  <si>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</si>
  <si>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</si>
  <si>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</si>
  <si>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</si>
  <si>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</si>
  <si>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</si>
  <si>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</si>
  <si>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</si>
  <si>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</si>
  <si>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</si>
  <si>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</si>
  <si>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</si>
  <si>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</si>
  <si>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</si>
  <si>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</si>
  <si>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</si>
  <si>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</si>
  <si>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</si>
  <si>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</si>
  <si>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</si>
  <si>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</si>
  <si>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</si>
  <si>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</si>
  <si>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</si>
  <si>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</si>
  <si>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</si>
  <si>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</si>
  <si>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</si>
  <si>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</si>
  <si>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</si>
  <si>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</si>
  <si>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</si>
  <si>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</si>
  <si>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</si>
  <si>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</si>
  <si>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</si>
  <si>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</si>
  <si>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</si>
  <si>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</si>
  <si>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</si>
  <si>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</si>
  <si>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</si>
  <si>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</si>
  <si>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</si>
  <si>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</si>
  <si>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</si>
  <si>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</si>
  <si>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</si>
  <si>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</si>
  <si>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</si>
  <si>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</si>
  <si>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</si>
  <si>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</si>
  <si>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</si>
  <si>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</si>
  <si>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</si>
  <si>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</si>
  <si>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</si>
  <si>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</si>
  <si>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</si>
  <si>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</si>
  <si>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</si>
  <si>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</si>
  <si>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</si>
  <si>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</si>
  <si>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</si>
  <si>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</si>
  <si>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</si>
  <si>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</si>
  <si>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</si>
  <si>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</si>
  <si>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</si>
  <si>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</si>
  <si>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Мостиський районний суд Львівської області</t>
  </si>
  <si>
    <t>81300. Львівська область.м. Мостиська</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</si>
  <si>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</si>
  <si>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</si>
  <si>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</si>
  <si>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Л.С. Квасниця</t>
  </si>
  <si>
    <t>О.М. Свідзінська</t>
  </si>
  <si>
    <t>(03234) 4-12-37</t>
  </si>
  <si>
    <t xml:space="preserve"> inbox@ms.lv.court.gov.ua</t>
  </si>
  <si>
    <t>3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</si>
</sst>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16" fontId="1" fillId="0" borderId="30" xfId="96" applyNumberFormat="1" applyFont="1" applyFill="1" applyBorder="1" applyAlignment="1" applyProtection="1">
      <alignment horizontal="left" vertical="center" wrapText="1"/>
      <protection/>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408">
        <v>44935</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&amp;L4A555DDB&amp;C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3" t="s">
        <v>140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row>
    <row r="2" spans="1:30" ht="23.25" customHeight="1">
      <c r="A2" s="260" t="s">
        <v>62</v>
      </c>
      <c r="B2" s="264" t="s">
        <v>956</v>
      </c>
      <c r="C2" s="283" t="s">
        <v>976</v>
      </c>
      <c r="D2" s="289" t="s">
        <v>167</v>
      </c>
      <c r="E2" s="290"/>
      <c r="F2" s="267" t="s">
        <v>166</v>
      </c>
      <c r="G2" s="268"/>
      <c r="H2" s="277" t="s">
        <v>168</v>
      </c>
      <c r="I2" s="278"/>
      <c r="J2" s="278"/>
      <c r="K2" s="278"/>
      <c r="L2" s="278"/>
      <c r="M2" s="278"/>
      <c r="N2" s="278"/>
      <c r="O2" s="278"/>
      <c r="P2" s="278"/>
      <c r="Q2" s="279"/>
      <c r="R2" s="277" t="s">
        <v>169</v>
      </c>
      <c r="S2" s="278"/>
      <c r="T2" s="278"/>
      <c r="U2" s="278"/>
      <c r="V2" s="278"/>
      <c r="W2" s="278"/>
      <c r="X2" s="278"/>
      <c r="Y2" s="278"/>
      <c r="Z2" s="279"/>
      <c r="AA2" s="271" t="s">
        <v>170</v>
      </c>
      <c r="AB2" s="267" t="s">
        <v>193</v>
      </c>
      <c r="AC2" s="268"/>
      <c r="AD2" s="218"/>
    </row>
    <row r="3" spans="1:30" ht="41.25" customHeight="1">
      <c r="A3" s="261"/>
      <c r="B3" s="265"/>
      <c r="C3" s="284"/>
      <c r="D3" s="291"/>
      <c r="E3" s="292"/>
      <c r="F3" s="269"/>
      <c r="G3" s="270"/>
      <c r="H3" s="271" t="s">
        <v>51</v>
      </c>
      <c r="I3" s="274" t="s">
        <v>66</v>
      </c>
      <c r="J3" s="275"/>
      <c r="K3" s="275"/>
      <c r="L3" s="275"/>
      <c r="M3" s="275"/>
      <c r="N3" s="275"/>
      <c r="O3" s="275"/>
      <c r="P3" s="275"/>
      <c r="Q3" s="276"/>
      <c r="R3" s="274" t="s">
        <v>55</v>
      </c>
      <c r="S3" s="276"/>
      <c r="T3" s="264" t="s">
        <v>74</v>
      </c>
      <c r="U3" s="264" t="s">
        <v>122</v>
      </c>
      <c r="V3" s="264" t="s">
        <v>1003</v>
      </c>
      <c r="W3" s="264" t="s">
        <v>1004</v>
      </c>
      <c r="X3" s="264" t="s">
        <v>78</v>
      </c>
      <c r="Y3" s="264" t="s">
        <v>79</v>
      </c>
      <c r="Z3" s="264" t="s">
        <v>82</v>
      </c>
      <c r="AA3" s="272"/>
      <c r="AB3" s="269"/>
      <c r="AC3" s="270"/>
      <c r="AD3" s="286"/>
    </row>
    <row r="4" spans="1:30" ht="24" customHeight="1">
      <c r="A4" s="261"/>
      <c r="B4" s="265"/>
      <c r="C4" s="284"/>
      <c r="D4" s="293"/>
      <c r="E4" s="294"/>
      <c r="F4" s="271" t="s">
        <v>53</v>
      </c>
      <c r="G4" s="264" t="s">
        <v>73</v>
      </c>
      <c r="H4" s="272"/>
      <c r="I4" s="274" t="s">
        <v>72</v>
      </c>
      <c r="J4" s="275"/>
      <c r="K4" s="276"/>
      <c r="L4" s="280" t="s">
        <v>78</v>
      </c>
      <c r="M4" s="280" t="s">
        <v>79</v>
      </c>
      <c r="N4" s="280" t="s">
        <v>121</v>
      </c>
      <c r="O4" s="280" t="s">
        <v>82</v>
      </c>
      <c r="P4" s="280" t="s">
        <v>1001</v>
      </c>
      <c r="Q4" s="280" t="s">
        <v>1002</v>
      </c>
      <c r="R4" s="264" t="s">
        <v>53</v>
      </c>
      <c r="S4" s="264" t="s">
        <v>67</v>
      </c>
      <c r="T4" s="265"/>
      <c r="U4" s="265"/>
      <c r="V4" s="265"/>
      <c r="W4" s="265"/>
      <c r="X4" s="265"/>
      <c r="Y4" s="265"/>
      <c r="Z4" s="265"/>
      <c r="AA4" s="272"/>
      <c r="AB4" s="264" t="s">
        <v>53</v>
      </c>
      <c r="AC4" s="264" t="s">
        <v>73</v>
      </c>
      <c r="AD4" s="286"/>
    </row>
    <row r="5" spans="1:30" ht="36.75" customHeight="1">
      <c r="A5" s="261"/>
      <c r="B5" s="265"/>
      <c r="C5" s="284"/>
      <c r="D5" s="295" t="s">
        <v>53</v>
      </c>
      <c r="E5" s="287" t="s">
        <v>158</v>
      </c>
      <c r="F5" s="272"/>
      <c r="G5" s="265"/>
      <c r="H5" s="272"/>
      <c r="I5" s="264" t="s">
        <v>53</v>
      </c>
      <c r="J5" s="274" t="s">
        <v>118</v>
      </c>
      <c r="K5" s="276"/>
      <c r="L5" s="281"/>
      <c r="M5" s="281"/>
      <c r="N5" s="281"/>
      <c r="O5" s="281"/>
      <c r="P5" s="281"/>
      <c r="Q5" s="281"/>
      <c r="R5" s="265"/>
      <c r="S5" s="265"/>
      <c r="T5" s="265"/>
      <c r="U5" s="265"/>
      <c r="V5" s="265"/>
      <c r="W5" s="265"/>
      <c r="X5" s="265"/>
      <c r="Y5" s="265"/>
      <c r="Z5" s="265"/>
      <c r="AA5" s="272"/>
      <c r="AB5" s="265"/>
      <c r="AC5" s="265"/>
      <c r="AD5" s="286"/>
    </row>
    <row r="6" spans="1:30" ht="70.5" customHeight="1">
      <c r="A6" s="262"/>
      <c r="B6" s="266"/>
      <c r="C6" s="285"/>
      <c r="D6" s="296"/>
      <c r="E6" s="288"/>
      <c r="F6" s="273"/>
      <c r="G6" s="266"/>
      <c r="H6" s="273"/>
      <c r="I6" s="266"/>
      <c r="J6" s="57" t="s">
        <v>119</v>
      </c>
      <c r="K6" s="56" t="s">
        <v>120</v>
      </c>
      <c r="L6" s="282"/>
      <c r="M6" s="282"/>
      <c r="N6" s="282"/>
      <c r="O6" s="282"/>
      <c r="P6" s="282"/>
      <c r="Q6" s="282"/>
      <c r="R6" s="266"/>
      <c r="S6" s="266"/>
      <c r="T6" s="266"/>
      <c r="U6" s="266"/>
      <c r="V6" s="266"/>
      <c r="W6" s="266"/>
      <c r="X6" s="266"/>
      <c r="Y6" s="266"/>
      <c r="Z6" s="266"/>
      <c r="AA6" s="273"/>
      <c r="AB6" s="266"/>
      <c r="AC6" s="266"/>
      <c r="AD6" s="286"/>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20</v>
      </c>
      <c r="E20" s="190">
        <v>13</v>
      </c>
      <c r="F20" s="151">
        <v>22</v>
      </c>
      <c r="G20" s="187"/>
      <c r="H20" s="190">
        <v>11</v>
      </c>
      <c r="I20" s="190">
        <v>6</v>
      </c>
      <c r="J20" s="190">
        <v>4</v>
      </c>
      <c r="K20" s="190"/>
      <c r="L20" s="190"/>
      <c r="M20" s="190"/>
      <c r="N20" s="190">
        <v>5</v>
      </c>
      <c r="O20" s="190"/>
      <c r="P20" s="186"/>
      <c r="Q20" s="186"/>
      <c r="R20" s="186">
        <v>6</v>
      </c>
      <c r="S20" s="186"/>
      <c r="T20" s="186"/>
      <c r="U20" s="186">
        <v>5</v>
      </c>
      <c r="V20" s="186"/>
      <c r="W20" s="186"/>
      <c r="X20" s="186"/>
      <c r="Y20" s="186"/>
      <c r="Z20" s="186"/>
      <c r="AA20" s="190">
        <v>9</v>
      </c>
      <c r="AB20" s="186">
        <v>11</v>
      </c>
      <c r="AC20" s="186"/>
      <c r="AD20" s="129"/>
    </row>
    <row r="21" spans="1:30" s="127" customFormat="1" ht="12.75" customHeight="1">
      <c r="A21" s="131">
        <v>14</v>
      </c>
      <c r="B21" s="131" t="s">
        <v>265</v>
      </c>
      <c r="C21" s="131" t="s">
        <v>264</v>
      </c>
      <c r="D21" s="189">
        <v>1</v>
      </c>
      <c r="E21" s="190">
        <v>1</v>
      </c>
      <c r="F21" s="151">
        <v>1</v>
      </c>
      <c r="G21" s="187"/>
      <c r="H21" s="190"/>
      <c r="I21" s="190"/>
      <c r="J21" s="190"/>
      <c r="K21" s="190"/>
      <c r="L21" s="190"/>
      <c r="M21" s="190"/>
      <c r="N21" s="190"/>
      <c r="O21" s="190"/>
      <c r="P21" s="186"/>
      <c r="Q21" s="186"/>
      <c r="R21" s="186"/>
      <c r="S21" s="186"/>
      <c r="T21" s="186"/>
      <c r="U21" s="186"/>
      <c r="V21" s="186"/>
      <c r="W21" s="186"/>
      <c r="X21" s="186"/>
      <c r="Y21" s="186"/>
      <c r="Z21" s="186"/>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4</v>
      </c>
      <c r="E27" s="190">
        <v>4</v>
      </c>
      <c r="F27" s="151">
        <v>4</v>
      </c>
      <c r="G27" s="187"/>
      <c r="H27" s="190"/>
      <c r="I27" s="190"/>
      <c r="J27" s="190"/>
      <c r="K27" s="190"/>
      <c r="L27" s="190"/>
      <c r="M27" s="190"/>
      <c r="N27" s="190"/>
      <c r="O27" s="190"/>
      <c r="P27" s="186"/>
      <c r="Q27" s="186"/>
      <c r="R27" s="186"/>
      <c r="S27" s="186"/>
      <c r="T27" s="186"/>
      <c r="U27" s="186"/>
      <c r="V27" s="186"/>
      <c r="W27" s="186"/>
      <c r="X27" s="186"/>
      <c r="Y27" s="186"/>
      <c r="Z27" s="186"/>
      <c r="AA27" s="190">
        <v>4</v>
      </c>
      <c r="AB27" s="186">
        <v>4</v>
      </c>
      <c r="AC27" s="186"/>
      <c r="AD27" s="175"/>
    </row>
    <row r="28" spans="1:30" s="127" customFormat="1" ht="12.75" customHeight="1">
      <c r="A28" s="131">
        <v>21</v>
      </c>
      <c r="B28" s="131" t="s">
        <v>279</v>
      </c>
      <c r="C28" s="131" t="s">
        <v>278</v>
      </c>
      <c r="D28" s="189">
        <v>1</v>
      </c>
      <c r="E28" s="190"/>
      <c r="F28" s="151">
        <v>2</v>
      </c>
      <c r="G28" s="187"/>
      <c r="H28" s="190"/>
      <c r="I28" s="190"/>
      <c r="J28" s="190"/>
      <c r="K28" s="190"/>
      <c r="L28" s="190"/>
      <c r="M28" s="190"/>
      <c r="N28" s="190"/>
      <c r="O28" s="190"/>
      <c r="P28" s="186"/>
      <c r="Q28" s="186"/>
      <c r="R28" s="186"/>
      <c r="S28" s="186"/>
      <c r="T28" s="186"/>
      <c r="U28" s="186"/>
      <c r="V28" s="186"/>
      <c r="W28" s="186"/>
      <c r="X28" s="186"/>
      <c r="Y28" s="186"/>
      <c r="Z28" s="186"/>
      <c r="AA28" s="190">
        <v>1</v>
      </c>
      <c r="AB28" s="186">
        <v>2</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6</v>
      </c>
      <c r="E31" s="190">
        <v>2</v>
      </c>
      <c r="F31" s="151">
        <v>6</v>
      </c>
      <c r="G31" s="187"/>
      <c r="H31" s="190">
        <v>6</v>
      </c>
      <c r="I31" s="190">
        <v>1</v>
      </c>
      <c r="J31" s="190"/>
      <c r="K31" s="190"/>
      <c r="L31" s="190"/>
      <c r="M31" s="190"/>
      <c r="N31" s="190">
        <v>5</v>
      </c>
      <c r="O31" s="190"/>
      <c r="P31" s="186"/>
      <c r="Q31" s="186"/>
      <c r="R31" s="186">
        <v>1</v>
      </c>
      <c r="S31" s="186"/>
      <c r="T31" s="186"/>
      <c r="U31" s="186">
        <v>5</v>
      </c>
      <c r="V31" s="186"/>
      <c r="W31" s="186"/>
      <c r="X31" s="186"/>
      <c r="Y31" s="186"/>
      <c r="Z31" s="186"/>
      <c r="AA31" s="190"/>
      <c r="AB31" s="186"/>
      <c r="AC31" s="186"/>
      <c r="AD31" s="175"/>
    </row>
    <row r="32" spans="1:30" s="127" customFormat="1" ht="12.75" customHeight="1">
      <c r="A32" s="131">
        <v>25</v>
      </c>
      <c r="B32" s="131" t="s">
        <v>958</v>
      </c>
      <c r="C32" s="131" t="s">
        <v>286</v>
      </c>
      <c r="D32" s="189">
        <v>1</v>
      </c>
      <c r="E32" s="190">
        <v>1</v>
      </c>
      <c r="F32" s="151">
        <v>1</v>
      </c>
      <c r="G32" s="187"/>
      <c r="H32" s="190">
        <v>1</v>
      </c>
      <c r="I32" s="190">
        <v>1</v>
      </c>
      <c r="J32" s="190"/>
      <c r="K32" s="190"/>
      <c r="L32" s="190"/>
      <c r="M32" s="190"/>
      <c r="N32" s="190"/>
      <c r="O32" s="190"/>
      <c r="P32" s="186"/>
      <c r="Q32" s="186"/>
      <c r="R32" s="186">
        <v>2</v>
      </c>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6</v>
      </c>
      <c r="E33" s="190">
        <v>5</v>
      </c>
      <c r="F33" s="151">
        <v>6</v>
      </c>
      <c r="G33" s="187"/>
      <c r="H33" s="190">
        <v>4</v>
      </c>
      <c r="I33" s="190">
        <v>4</v>
      </c>
      <c r="J33" s="190">
        <v>4</v>
      </c>
      <c r="K33" s="190"/>
      <c r="L33" s="190"/>
      <c r="M33" s="190"/>
      <c r="N33" s="190"/>
      <c r="O33" s="190"/>
      <c r="P33" s="186"/>
      <c r="Q33" s="186"/>
      <c r="R33" s="186">
        <v>3</v>
      </c>
      <c r="S33" s="186"/>
      <c r="T33" s="186"/>
      <c r="U33" s="186"/>
      <c r="V33" s="186"/>
      <c r="W33" s="186"/>
      <c r="X33" s="186"/>
      <c r="Y33" s="186"/>
      <c r="Z33" s="186"/>
      <c r="AA33" s="190">
        <v>2</v>
      </c>
      <c r="AB33" s="186">
        <v>2</v>
      </c>
      <c r="AC33" s="186"/>
      <c r="AD33" s="175"/>
    </row>
    <row r="34" spans="1:30" s="127" customFormat="1" ht="12.75" customHeight="1">
      <c r="A34" s="131">
        <v>27</v>
      </c>
      <c r="B34" s="131">
        <v>127</v>
      </c>
      <c r="C34" s="131" t="s">
        <v>287</v>
      </c>
      <c r="D34" s="189">
        <v>1</v>
      </c>
      <c r="E34" s="190"/>
      <c r="F34" s="151">
        <v>2</v>
      </c>
      <c r="G34" s="187"/>
      <c r="H34" s="190"/>
      <c r="I34" s="190"/>
      <c r="J34" s="190"/>
      <c r="K34" s="190"/>
      <c r="L34" s="190"/>
      <c r="M34" s="190"/>
      <c r="N34" s="190"/>
      <c r="O34" s="190"/>
      <c r="P34" s="186"/>
      <c r="Q34" s="186"/>
      <c r="R34" s="186"/>
      <c r="S34" s="186"/>
      <c r="T34" s="186"/>
      <c r="U34" s="186"/>
      <c r="V34" s="186"/>
      <c r="W34" s="186"/>
      <c r="X34" s="186"/>
      <c r="Y34" s="186"/>
      <c r="Z34" s="186"/>
      <c r="AA34" s="190">
        <v>1</v>
      </c>
      <c r="AB34" s="186">
        <v>2</v>
      </c>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18</v>
      </c>
      <c r="E104" s="190">
        <v>10</v>
      </c>
      <c r="F104" s="151">
        <v>22</v>
      </c>
      <c r="G104" s="187"/>
      <c r="H104" s="190">
        <v>13</v>
      </c>
      <c r="I104" s="190">
        <v>11</v>
      </c>
      <c r="J104" s="190"/>
      <c r="K104" s="190">
        <v>3</v>
      </c>
      <c r="L104" s="190"/>
      <c r="M104" s="190"/>
      <c r="N104" s="190">
        <v>2</v>
      </c>
      <c r="O104" s="190"/>
      <c r="P104" s="186"/>
      <c r="Q104" s="186"/>
      <c r="R104" s="186">
        <v>12</v>
      </c>
      <c r="S104" s="186"/>
      <c r="T104" s="186"/>
      <c r="U104" s="186">
        <v>2</v>
      </c>
      <c r="V104" s="186"/>
      <c r="W104" s="186"/>
      <c r="X104" s="186"/>
      <c r="Y104" s="186"/>
      <c r="Z104" s="186"/>
      <c r="AA104" s="190">
        <v>5</v>
      </c>
      <c r="AB104" s="186">
        <v>8</v>
      </c>
      <c r="AC104" s="186"/>
      <c r="AD104" s="129"/>
    </row>
    <row r="105" spans="1:30" s="127" customFormat="1" ht="12.75" customHeight="1">
      <c r="A105" s="131">
        <v>98</v>
      </c>
      <c r="B105" s="131" t="s">
        <v>396</v>
      </c>
      <c r="C105" s="131" t="s">
        <v>395</v>
      </c>
      <c r="D105" s="189">
        <v>14</v>
      </c>
      <c r="E105" s="190">
        <v>9</v>
      </c>
      <c r="F105" s="151">
        <v>14</v>
      </c>
      <c r="G105" s="187"/>
      <c r="H105" s="190">
        <v>11</v>
      </c>
      <c r="I105" s="190">
        <v>10</v>
      </c>
      <c r="J105" s="190"/>
      <c r="K105" s="190">
        <v>2</v>
      </c>
      <c r="L105" s="190"/>
      <c r="M105" s="190"/>
      <c r="N105" s="190">
        <v>1</v>
      </c>
      <c r="O105" s="190"/>
      <c r="P105" s="186"/>
      <c r="Q105" s="186"/>
      <c r="R105" s="186">
        <v>11</v>
      </c>
      <c r="S105" s="186"/>
      <c r="T105" s="186"/>
      <c r="U105" s="186">
        <v>1</v>
      </c>
      <c r="V105" s="186"/>
      <c r="W105" s="186"/>
      <c r="X105" s="186"/>
      <c r="Y105" s="186"/>
      <c r="Z105" s="186"/>
      <c r="AA105" s="190">
        <v>3</v>
      </c>
      <c r="AB105" s="186">
        <v>2</v>
      </c>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400</v>
      </c>
      <c r="C107" s="131" t="s">
        <v>399</v>
      </c>
      <c r="D107" s="189">
        <v>1</v>
      </c>
      <c r="E107" s="190"/>
      <c r="F107" s="151">
        <v>1</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1</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2</v>
      </c>
      <c r="E110" s="190">
        <v>1</v>
      </c>
      <c r="F110" s="151">
        <v>2</v>
      </c>
      <c r="G110" s="187"/>
      <c r="H110" s="190">
        <v>2</v>
      </c>
      <c r="I110" s="190">
        <v>1</v>
      </c>
      <c r="J110" s="190"/>
      <c r="K110" s="190">
        <v>1</v>
      </c>
      <c r="L110" s="190"/>
      <c r="M110" s="190"/>
      <c r="N110" s="190">
        <v>1</v>
      </c>
      <c r="O110" s="190"/>
      <c r="P110" s="186"/>
      <c r="Q110" s="186"/>
      <c r="R110" s="186">
        <v>1</v>
      </c>
      <c r="S110" s="186"/>
      <c r="T110" s="186"/>
      <c r="U110" s="186">
        <v>1</v>
      </c>
      <c r="V110" s="186"/>
      <c r="W110" s="186"/>
      <c r="X110" s="186"/>
      <c r="Y110" s="186"/>
      <c r="Z110" s="186"/>
      <c r="AA110" s="190"/>
      <c r="AB110" s="186"/>
      <c r="AC110" s="186"/>
      <c r="AD110" s="175"/>
    </row>
    <row r="111" spans="1:30" s="127" customFormat="1" ht="12.75" customHeight="1">
      <c r="A111" s="131">
        <v>104</v>
      </c>
      <c r="B111" s="131" t="s">
        <v>408</v>
      </c>
      <c r="C111" s="131" t="s">
        <v>407</v>
      </c>
      <c r="D111" s="189">
        <v>1</v>
      </c>
      <c r="E111" s="190"/>
      <c r="F111" s="151">
        <v>5</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5</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2</v>
      </c>
      <c r="E121" s="190">
        <v>1</v>
      </c>
      <c r="F121" s="151">
        <v>6</v>
      </c>
      <c r="G121" s="187"/>
      <c r="H121" s="190"/>
      <c r="I121" s="190"/>
      <c r="J121" s="190"/>
      <c r="K121" s="190"/>
      <c r="L121" s="190"/>
      <c r="M121" s="190"/>
      <c r="N121" s="190"/>
      <c r="O121" s="190"/>
      <c r="P121" s="186"/>
      <c r="Q121" s="186"/>
      <c r="R121" s="186"/>
      <c r="S121" s="186"/>
      <c r="T121" s="186"/>
      <c r="U121" s="186"/>
      <c r="V121" s="186"/>
      <c r="W121" s="186"/>
      <c r="X121" s="186"/>
      <c r="Y121" s="186"/>
      <c r="Z121" s="186"/>
      <c r="AA121" s="190">
        <v>2</v>
      </c>
      <c r="AB121" s="186">
        <v>6</v>
      </c>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1</v>
      </c>
      <c r="E130" s="190"/>
      <c r="F130" s="151">
        <v>5</v>
      </c>
      <c r="G130" s="187"/>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5</v>
      </c>
      <c r="AC130" s="186"/>
      <c r="AD130" s="175"/>
    </row>
    <row r="131" spans="1:30" s="127" customFormat="1" ht="12.75" customHeight="1">
      <c r="A131" s="131">
        <v>124</v>
      </c>
      <c r="B131" s="131" t="s">
        <v>440</v>
      </c>
      <c r="C131" s="131" t="s">
        <v>439</v>
      </c>
      <c r="D131" s="189">
        <v>1</v>
      </c>
      <c r="E131" s="190">
        <v>1</v>
      </c>
      <c r="F131" s="151">
        <v>1</v>
      </c>
      <c r="G131" s="187"/>
      <c r="H131" s="190"/>
      <c r="I131" s="190"/>
      <c r="J131" s="190"/>
      <c r="K131" s="190"/>
      <c r="L131" s="190"/>
      <c r="M131" s="190"/>
      <c r="N131" s="190"/>
      <c r="O131" s="190"/>
      <c r="P131" s="186"/>
      <c r="Q131" s="186"/>
      <c r="R131" s="186"/>
      <c r="S131" s="186"/>
      <c r="T131" s="186"/>
      <c r="U131" s="186"/>
      <c r="V131" s="186"/>
      <c r="W131" s="186"/>
      <c r="X131" s="186"/>
      <c r="Y131" s="186"/>
      <c r="Z131" s="186"/>
      <c r="AA131" s="190">
        <v>1</v>
      </c>
      <c r="AB131" s="186">
        <v>1</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4</v>
      </c>
      <c r="E176" s="190">
        <v>3</v>
      </c>
      <c r="F176" s="151">
        <v>4</v>
      </c>
      <c r="G176" s="187"/>
      <c r="H176" s="190">
        <v>4</v>
      </c>
      <c r="I176" s="190">
        <v>3</v>
      </c>
      <c r="J176" s="190"/>
      <c r="K176" s="190">
        <v>2</v>
      </c>
      <c r="L176" s="190"/>
      <c r="M176" s="190"/>
      <c r="N176" s="190">
        <v>1</v>
      </c>
      <c r="O176" s="190"/>
      <c r="P176" s="186"/>
      <c r="Q176" s="186"/>
      <c r="R176" s="186">
        <v>3</v>
      </c>
      <c r="S176" s="186"/>
      <c r="T176" s="186"/>
      <c r="U176" s="186">
        <v>1</v>
      </c>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c r="A184" s="131">
        <v>177</v>
      </c>
      <c r="B184" s="131" t="s">
        <v>992</v>
      </c>
      <c r="C184" s="131" t="s">
        <v>993</v>
      </c>
      <c r="D184" s="189">
        <v>1</v>
      </c>
      <c r="E184" s="190">
        <v>1</v>
      </c>
      <c r="F184" s="151">
        <v>1</v>
      </c>
      <c r="G184" s="187"/>
      <c r="H184" s="190">
        <v>1</v>
      </c>
      <c r="I184" s="190">
        <v>1</v>
      </c>
      <c r="J184" s="190"/>
      <c r="K184" s="190">
        <v>1</v>
      </c>
      <c r="L184" s="190"/>
      <c r="M184" s="190"/>
      <c r="N184" s="190"/>
      <c r="O184" s="190"/>
      <c r="P184" s="186"/>
      <c r="Q184" s="186"/>
      <c r="R184" s="186">
        <v>1</v>
      </c>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v>1</v>
      </c>
      <c r="F190" s="151">
        <v>2</v>
      </c>
      <c r="G190" s="187"/>
      <c r="H190" s="190">
        <v>2</v>
      </c>
      <c r="I190" s="190">
        <v>2</v>
      </c>
      <c r="J190" s="190"/>
      <c r="K190" s="190">
        <v>1</v>
      </c>
      <c r="L190" s="190"/>
      <c r="M190" s="190"/>
      <c r="N190" s="190"/>
      <c r="O190" s="190"/>
      <c r="P190" s="186"/>
      <c r="Q190" s="186"/>
      <c r="R190" s="186">
        <v>2</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1</v>
      </c>
      <c r="E198" s="190">
        <v>1</v>
      </c>
      <c r="F198" s="151">
        <v>1</v>
      </c>
      <c r="G198" s="187"/>
      <c r="H198" s="190">
        <v>1</v>
      </c>
      <c r="I198" s="190"/>
      <c r="J198" s="190"/>
      <c r="K198" s="190"/>
      <c r="L198" s="190"/>
      <c r="M198" s="190"/>
      <c r="N198" s="190">
        <v>1</v>
      </c>
      <c r="O198" s="190"/>
      <c r="P198" s="186"/>
      <c r="Q198" s="186"/>
      <c r="R198" s="186"/>
      <c r="S198" s="186"/>
      <c r="T198" s="186"/>
      <c r="U198" s="186">
        <v>1</v>
      </c>
      <c r="V198" s="186"/>
      <c r="W198" s="186"/>
      <c r="X198" s="186"/>
      <c r="Y198" s="186"/>
      <c r="Z198" s="186"/>
      <c r="AA198" s="190"/>
      <c r="AB198" s="186"/>
      <c r="AC198" s="186"/>
      <c r="AD198" s="175"/>
    </row>
    <row r="199" spans="1:30" s="128" customFormat="1" ht="12.75" customHeight="1">
      <c r="A199" s="131">
        <v>192</v>
      </c>
      <c r="B199" s="132" t="s">
        <v>542</v>
      </c>
      <c r="C199" s="132" t="s">
        <v>1048</v>
      </c>
      <c r="D199" s="189">
        <v>4</v>
      </c>
      <c r="E199" s="190">
        <v>2</v>
      </c>
      <c r="F199" s="151">
        <v>4</v>
      </c>
      <c r="G199" s="187"/>
      <c r="H199" s="190">
        <v>1</v>
      </c>
      <c r="I199" s="190">
        <v>1</v>
      </c>
      <c r="J199" s="190"/>
      <c r="K199" s="190">
        <v>1</v>
      </c>
      <c r="L199" s="190"/>
      <c r="M199" s="190"/>
      <c r="N199" s="190"/>
      <c r="O199" s="190"/>
      <c r="P199" s="186"/>
      <c r="Q199" s="186"/>
      <c r="R199" s="186">
        <v>1</v>
      </c>
      <c r="S199" s="186"/>
      <c r="T199" s="186"/>
      <c r="U199" s="186"/>
      <c r="V199" s="186"/>
      <c r="W199" s="186"/>
      <c r="X199" s="186"/>
      <c r="Y199" s="186"/>
      <c r="Z199" s="186"/>
      <c r="AA199" s="190">
        <v>3</v>
      </c>
      <c r="AB199" s="186">
        <v>3</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3</v>
      </c>
      <c r="E216" s="190">
        <v>2</v>
      </c>
      <c r="F216" s="151">
        <v>3</v>
      </c>
      <c r="G216" s="187"/>
      <c r="H216" s="190">
        <v>1</v>
      </c>
      <c r="I216" s="190">
        <v>1</v>
      </c>
      <c r="J216" s="190"/>
      <c r="K216" s="190">
        <v>1</v>
      </c>
      <c r="L216" s="190"/>
      <c r="M216" s="190"/>
      <c r="N216" s="190"/>
      <c r="O216" s="190"/>
      <c r="P216" s="186"/>
      <c r="Q216" s="186"/>
      <c r="R216" s="186">
        <v>1</v>
      </c>
      <c r="S216" s="186"/>
      <c r="T216" s="186"/>
      <c r="U216" s="186"/>
      <c r="V216" s="186"/>
      <c r="W216" s="186"/>
      <c r="X216" s="186"/>
      <c r="Y216" s="186"/>
      <c r="Z216" s="186"/>
      <c r="AA216" s="190">
        <v>2</v>
      </c>
      <c r="AB216" s="186">
        <v>2</v>
      </c>
      <c r="AC216" s="186"/>
      <c r="AD216" s="175"/>
    </row>
    <row r="217" spans="1:30" s="127" customFormat="1" ht="12.75" customHeight="1">
      <c r="A217" s="131">
        <v>210</v>
      </c>
      <c r="B217" s="131" t="s">
        <v>568</v>
      </c>
      <c r="C217" s="131" t="s">
        <v>567</v>
      </c>
      <c r="D217" s="189">
        <v>1</v>
      </c>
      <c r="E217" s="190"/>
      <c r="F217" s="151">
        <v>1</v>
      </c>
      <c r="G217" s="187"/>
      <c r="H217" s="190"/>
      <c r="I217" s="190"/>
      <c r="J217" s="190"/>
      <c r="K217" s="190"/>
      <c r="L217" s="190"/>
      <c r="M217" s="190"/>
      <c r="N217" s="190"/>
      <c r="O217" s="190"/>
      <c r="P217" s="186"/>
      <c r="Q217" s="186"/>
      <c r="R217" s="186"/>
      <c r="S217" s="186"/>
      <c r="T217" s="186"/>
      <c r="U217" s="186"/>
      <c r="V217" s="186"/>
      <c r="W217" s="186"/>
      <c r="X217" s="186"/>
      <c r="Y217" s="186"/>
      <c r="Z217" s="186"/>
      <c r="AA217" s="190">
        <v>1</v>
      </c>
      <c r="AB217" s="186">
        <v>1</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16</v>
      </c>
      <c r="E234" s="190">
        <v>6</v>
      </c>
      <c r="F234" s="151">
        <v>16</v>
      </c>
      <c r="G234" s="187"/>
      <c r="H234" s="190">
        <v>8</v>
      </c>
      <c r="I234" s="190">
        <v>5</v>
      </c>
      <c r="J234" s="190">
        <v>1</v>
      </c>
      <c r="K234" s="190"/>
      <c r="L234" s="190"/>
      <c r="M234" s="190"/>
      <c r="N234" s="190">
        <v>3</v>
      </c>
      <c r="O234" s="190"/>
      <c r="P234" s="186"/>
      <c r="Q234" s="186"/>
      <c r="R234" s="186">
        <v>4</v>
      </c>
      <c r="S234" s="186"/>
      <c r="T234" s="186"/>
      <c r="U234" s="186">
        <v>3</v>
      </c>
      <c r="V234" s="186"/>
      <c r="W234" s="186"/>
      <c r="X234" s="186"/>
      <c r="Y234" s="186"/>
      <c r="Z234" s="186"/>
      <c r="AA234" s="190">
        <v>8</v>
      </c>
      <c r="AB234" s="186">
        <v>9</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14</v>
      </c>
      <c r="E246" s="190">
        <v>5</v>
      </c>
      <c r="F246" s="151">
        <v>14</v>
      </c>
      <c r="G246" s="187"/>
      <c r="H246" s="190">
        <v>6</v>
      </c>
      <c r="I246" s="190">
        <v>3</v>
      </c>
      <c r="J246" s="190"/>
      <c r="K246" s="190"/>
      <c r="L246" s="190"/>
      <c r="M246" s="190"/>
      <c r="N246" s="190">
        <v>3</v>
      </c>
      <c r="O246" s="190"/>
      <c r="P246" s="186"/>
      <c r="Q246" s="186"/>
      <c r="R246" s="186">
        <v>2</v>
      </c>
      <c r="S246" s="186"/>
      <c r="T246" s="186"/>
      <c r="U246" s="186">
        <v>3</v>
      </c>
      <c r="V246" s="186"/>
      <c r="W246" s="186"/>
      <c r="X246" s="186"/>
      <c r="Y246" s="186"/>
      <c r="Z246" s="186"/>
      <c r="AA246" s="190">
        <v>8</v>
      </c>
      <c r="AB246" s="186">
        <v>9</v>
      </c>
      <c r="AC246" s="186"/>
      <c r="AD246" s="175"/>
    </row>
    <row r="247" spans="1:30" s="127" customFormat="1" ht="12.75" customHeight="1">
      <c r="A247" s="131">
        <v>240</v>
      </c>
      <c r="B247" s="131" t="s">
        <v>994</v>
      </c>
      <c r="C247" s="131" t="s">
        <v>1022</v>
      </c>
      <c r="D247" s="189">
        <v>2</v>
      </c>
      <c r="E247" s="190">
        <v>1</v>
      </c>
      <c r="F247" s="151">
        <v>2</v>
      </c>
      <c r="G247" s="187"/>
      <c r="H247" s="190">
        <v>2</v>
      </c>
      <c r="I247" s="190">
        <v>2</v>
      </c>
      <c r="J247" s="190">
        <v>1</v>
      </c>
      <c r="K247" s="190"/>
      <c r="L247" s="190"/>
      <c r="M247" s="190"/>
      <c r="N247" s="190"/>
      <c r="O247" s="190"/>
      <c r="P247" s="186"/>
      <c r="Q247" s="186"/>
      <c r="R247" s="186">
        <v>2</v>
      </c>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v>
      </c>
      <c r="E254" s="190"/>
      <c r="F254" s="151">
        <v>4</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v>1</v>
      </c>
      <c r="AB254" s="186">
        <v>3</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v>
      </c>
      <c r="E258" s="190"/>
      <c r="F258" s="151">
        <v>4</v>
      </c>
      <c r="G258" s="187"/>
      <c r="H258" s="190">
        <v>1</v>
      </c>
      <c r="I258" s="190">
        <v>1</v>
      </c>
      <c r="J258" s="190"/>
      <c r="K258" s="190"/>
      <c r="L258" s="190"/>
      <c r="M258" s="190"/>
      <c r="N258" s="190"/>
      <c r="O258" s="190"/>
      <c r="P258" s="186"/>
      <c r="Q258" s="186"/>
      <c r="R258" s="186">
        <v>1</v>
      </c>
      <c r="S258" s="186"/>
      <c r="T258" s="186"/>
      <c r="U258" s="186"/>
      <c r="V258" s="186"/>
      <c r="W258" s="186"/>
      <c r="X258" s="186"/>
      <c r="Y258" s="186"/>
      <c r="Z258" s="186"/>
      <c r="AA258" s="190">
        <v>1</v>
      </c>
      <c r="AB258" s="186">
        <v>3</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6</v>
      </c>
      <c r="E270" s="190">
        <v>4</v>
      </c>
      <c r="F270" s="151">
        <v>6</v>
      </c>
      <c r="G270" s="187"/>
      <c r="H270" s="190">
        <v>3</v>
      </c>
      <c r="I270" s="190">
        <v>1</v>
      </c>
      <c r="J270" s="190"/>
      <c r="K270" s="190"/>
      <c r="L270" s="190"/>
      <c r="M270" s="190">
        <v>1</v>
      </c>
      <c r="N270" s="190">
        <v>1</v>
      </c>
      <c r="O270" s="190"/>
      <c r="P270" s="186"/>
      <c r="Q270" s="186"/>
      <c r="R270" s="186">
        <v>1</v>
      </c>
      <c r="S270" s="186"/>
      <c r="T270" s="186"/>
      <c r="U270" s="186">
        <v>1</v>
      </c>
      <c r="V270" s="186"/>
      <c r="W270" s="186"/>
      <c r="X270" s="186"/>
      <c r="Y270" s="186">
        <v>1</v>
      </c>
      <c r="Z270" s="186"/>
      <c r="AA270" s="190">
        <v>3</v>
      </c>
      <c r="AB270" s="186">
        <v>3</v>
      </c>
      <c r="AC270" s="186"/>
      <c r="AD270" s="129"/>
    </row>
    <row r="271" spans="1:30" s="128" customFormat="1" ht="12.75" customHeight="1">
      <c r="A271" s="131">
        <v>264</v>
      </c>
      <c r="B271" s="132" t="s">
        <v>653</v>
      </c>
      <c r="C271" s="132" t="s">
        <v>1052</v>
      </c>
      <c r="D271" s="189">
        <v>6</v>
      </c>
      <c r="E271" s="190">
        <v>4</v>
      </c>
      <c r="F271" s="151">
        <v>6</v>
      </c>
      <c r="G271" s="187"/>
      <c r="H271" s="190">
        <v>3</v>
      </c>
      <c r="I271" s="190">
        <v>1</v>
      </c>
      <c r="J271" s="190"/>
      <c r="K271" s="190"/>
      <c r="L271" s="190"/>
      <c r="M271" s="190">
        <v>1</v>
      </c>
      <c r="N271" s="190">
        <v>1</v>
      </c>
      <c r="O271" s="190"/>
      <c r="P271" s="186"/>
      <c r="Q271" s="186"/>
      <c r="R271" s="186">
        <v>1</v>
      </c>
      <c r="S271" s="186"/>
      <c r="T271" s="186"/>
      <c r="U271" s="186">
        <v>1</v>
      </c>
      <c r="V271" s="186"/>
      <c r="W271" s="186"/>
      <c r="X271" s="186"/>
      <c r="Y271" s="186">
        <v>1</v>
      </c>
      <c r="Z271" s="186"/>
      <c r="AA271" s="190">
        <v>3</v>
      </c>
      <c r="AB271" s="186">
        <v>3</v>
      </c>
      <c r="AC271" s="186"/>
      <c r="AD271" s="129"/>
    </row>
    <row r="272" spans="1:30" s="127" customFormat="1" ht="12.75" customHeight="1">
      <c r="A272" s="131">
        <v>265</v>
      </c>
      <c r="B272" s="131" t="s">
        <v>655</v>
      </c>
      <c r="C272" s="131" t="s">
        <v>654</v>
      </c>
      <c r="D272" s="189">
        <v>3</v>
      </c>
      <c r="E272" s="190">
        <v>2</v>
      </c>
      <c r="F272" s="151">
        <v>3</v>
      </c>
      <c r="G272" s="187"/>
      <c r="H272" s="190">
        <v>1</v>
      </c>
      <c r="I272" s="190"/>
      <c r="J272" s="190"/>
      <c r="K272" s="190"/>
      <c r="L272" s="190"/>
      <c r="M272" s="190">
        <v>1</v>
      </c>
      <c r="N272" s="190"/>
      <c r="O272" s="190"/>
      <c r="P272" s="186"/>
      <c r="Q272" s="186"/>
      <c r="R272" s="186"/>
      <c r="S272" s="186"/>
      <c r="T272" s="186"/>
      <c r="U272" s="186"/>
      <c r="V272" s="186"/>
      <c r="W272" s="186"/>
      <c r="X272" s="186"/>
      <c r="Y272" s="186">
        <v>1</v>
      </c>
      <c r="Z272" s="186"/>
      <c r="AA272" s="190">
        <v>2</v>
      </c>
      <c r="AB272" s="186">
        <v>2</v>
      </c>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v>
      </c>
      <c r="E276" s="190">
        <v>1</v>
      </c>
      <c r="F276" s="151">
        <v>1</v>
      </c>
      <c r="G276" s="187"/>
      <c r="H276" s="190">
        <v>1</v>
      </c>
      <c r="I276" s="190">
        <v>1</v>
      </c>
      <c r="J276" s="190"/>
      <c r="K276" s="190"/>
      <c r="L276" s="190"/>
      <c r="M276" s="190"/>
      <c r="N276" s="190"/>
      <c r="O276" s="190"/>
      <c r="P276" s="186"/>
      <c r="Q276" s="186"/>
      <c r="R276" s="186">
        <v>1</v>
      </c>
      <c r="S276" s="186"/>
      <c r="T276" s="186"/>
      <c r="U276" s="186"/>
      <c r="V276" s="186"/>
      <c r="W276" s="186"/>
      <c r="X276" s="186"/>
      <c r="Y276" s="186"/>
      <c r="Z276" s="186"/>
      <c r="AA276" s="190"/>
      <c r="AB276" s="186"/>
      <c r="AC276" s="186"/>
      <c r="AD276" s="175"/>
    </row>
    <row r="277" spans="1:30" s="127" customFormat="1" ht="12.75" customHeight="1">
      <c r="A277" s="131">
        <v>270</v>
      </c>
      <c r="B277" s="131" t="s">
        <v>665</v>
      </c>
      <c r="C277" s="131" t="s">
        <v>664</v>
      </c>
      <c r="D277" s="189">
        <v>2</v>
      </c>
      <c r="E277" s="190">
        <v>1</v>
      </c>
      <c r="F277" s="151">
        <v>2</v>
      </c>
      <c r="G277" s="187"/>
      <c r="H277" s="190">
        <v>1</v>
      </c>
      <c r="I277" s="190"/>
      <c r="J277" s="190"/>
      <c r="K277" s="190"/>
      <c r="L277" s="190"/>
      <c r="M277" s="190"/>
      <c r="N277" s="190">
        <v>1</v>
      </c>
      <c r="O277" s="190"/>
      <c r="P277" s="186"/>
      <c r="Q277" s="186"/>
      <c r="R277" s="186"/>
      <c r="S277" s="186"/>
      <c r="T277" s="186"/>
      <c r="U277" s="186">
        <v>1</v>
      </c>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8</v>
      </c>
      <c r="E297" s="190">
        <v>4</v>
      </c>
      <c r="F297" s="151">
        <v>9</v>
      </c>
      <c r="G297" s="187"/>
      <c r="H297" s="190">
        <v>4</v>
      </c>
      <c r="I297" s="190">
        <v>4</v>
      </c>
      <c r="J297" s="190"/>
      <c r="K297" s="190"/>
      <c r="L297" s="190"/>
      <c r="M297" s="190"/>
      <c r="N297" s="190"/>
      <c r="O297" s="190"/>
      <c r="P297" s="186"/>
      <c r="Q297" s="186"/>
      <c r="R297" s="186">
        <v>5</v>
      </c>
      <c r="S297" s="186"/>
      <c r="T297" s="186"/>
      <c r="U297" s="186"/>
      <c r="V297" s="186"/>
      <c r="W297" s="186"/>
      <c r="X297" s="186"/>
      <c r="Y297" s="186"/>
      <c r="Z297" s="186"/>
      <c r="AA297" s="190">
        <v>4</v>
      </c>
      <c r="AB297" s="186">
        <v>4</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8</v>
      </c>
      <c r="E301" s="190">
        <v>4</v>
      </c>
      <c r="F301" s="151">
        <v>9</v>
      </c>
      <c r="G301" s="187"/>
      <c r="H301" s="190">
        <v>4</v>
      </c>
      <c r="I301" s="190">
        <v>4</v>
      </c>
      <c r="J301" s="190"/>
      <c r="K301" s="190"/>
      <c r="L301" s="190"/>
      <c r="M301" s="190"/>
      <c r="N301" s="190"/>
      <c r="O301" s="190"/>
      <c r="P301" s="186"/>
      <c r="Q301" s="186"/>
      <c r="R301" s="186">
        <v>5</v>
      </c>
      <c r="S301" s="186"/>
      <c r="T301" s="186"/>
      <c r="U301" s="186"/>
      <c r="V301" s="186"/>
      <c r="W301" s="186"/>
      <c r="X301" s="186"/>
      <c r="Y301" s="186"/>
      <c r="Z301" s="186"/>
      <c r="AA301" s="190">
        <v>4</v>
      </c>
      <c r="AB301" s="186">
        <v>4</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198</v>
      </c>
      <c r="E311" s="190">
        <v>194</v>
      </c>
      <c r="F311" s="151">
        <v>199</v>
      </c>
      <c r="G311" s="187"/>
      <c r="H311" s="190">
        <v>196</v>
      </c>
      <c r="I311" s="190">
        <v>171</v>
      </c>
      <c r="J311" s="190"/>
      <c r="K311" s="190">
        <v>2</v>
      </c>
      <c r="L311" s="190"/>
      <c r="M311" s="190"/>
      <c r="N311" s="190">
        <v>25</v>
      </c>
      <c r="O311" s="190"/>
      <c r="P311" s="186"/>
      <c r="Q311" s="186"/>
      <c r="R311" s="186">
        <v>172</v>
      </c>
      <c r="S311" s="186"/>
      <c r="T311" s="186"/>
      <c r="U311" s="186">
        <v>25</v>
      </c>
      <c r="V311" s="186"/>
      <c r="W311" s="186"/>
      <c r="X311" s="186"/>
      <c r="Y311" s="186"/>
      <c r="Z311" s="186"/>
      <c r="AA311" s="190">
        <v>2</v>
      </c>
      <c r="AB311" s="186">
        <v>2</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v>1</v>
      </c>
      <c r="F316" s="151">
        <v>1</v>
      </c>
      <c r="G316" s="187"/>
      <c r="H316" s="190">
        <v>1</v>
      </c>
      <c r="I316" s="190"/>
      <c r="J316" s="190"/>
      <c r="K316" s="190"/>
      <c r="L316" s="190"/>
      <c r="M316" s="190"/>
      <c r="N316" s="190">
        <v>1</v>
      </c>
      <c r="O316" s="190"/>
      <c r="P316" s="186"/>
      <c r="Q316" s="186"/>
      <c r="R316" s="186"/>
      <c r="S316" s="186"/>
      <c r="T316" s="186"/>
      <c r="U316" s="186">
        <v>1</v>
      </c>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196</v>
      </c>
      <c r="E338" s="190">
        <v>193</v>
      </c>
      <c r="F338" s="151">
        <v>197</v>
      </c>
      <c r="G338" s="187"/>
      <c r="H338" s="190">
        <v>195</v>
      </c>
      <c r="I338" s="190">
        <v>171</v>
      </c>
      <c r="J338" s="190"/>
      <c r="K338" s="190">
        <v>2</v>
      </c>
      <c r="L338" s="190"/>
      <c r="M338" s="190"/>
      <c r="N338" s="190">
        <v>24</v>
      </c>
      <c r="O338" s="190"/>
      <c r="P338" s="186"/>
      <c r="Q338" s="186"/>
      <c r="R338" s="186">
        <v>172</v>
      </c>
      <c r="S338" s="186"/>
      <c r="T338" s="186"/>
      <c r="U338" s="186">
        <v>24</v>
      </c>
      <c r="V338" s="186"/>
      <c r="W338" s="186"/>
      <c r="X338" s="186"/>
      <c r="Y338" s="186"/>
      <c r="Z338" s="186"/>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c r="F341" s="151">
        <v>1</v>
      </c>
      <c r="G341" s="187"/>
      <c r="H341" s="190">
        <v>1</v>
      </c>
      <c r="I341" s="190"/>
      <c r="J341" s="190"/>
      <c r="K341" s="190"/>
      <c r="L341" s="190"/>
      <c r="M341" s="190"/>
      <c r="N341" s="190">
        <v>1</v>
      </c>
      <c r="O341" s="190"/>
      <c r="P341" s="186"/>
      <c r="Q341" s="186"/>
      <c r="R341" s="186"/>
      <c r="S341" s="186"/>
      <c r="T341" s="186"/>
      <c r="U341" s="186">
        <v>1</v>
      </c>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1</v>
      </c>
      <c r="E347" s="190"/>
      <c r="F347" s="151">
        <v>1</v>
      </c>
      <c r="G347" s="187"/>
      <c r="H347" s="190">
        <v>1</v>
      </c>
      <c r="I347" s="190"/>
      <c r="J347" s="190"/>
      <c r="K347" s="190"/>
      <c r="L347" s="190"/>
      <c r="M347" s="190"/>
      <c r="N347" s="190">
        <v>1</v>
      </c>
      <c r="O347" s="190"/>
      <c r="P347" s="186"/>
      <c r="Q347" s="186"/>
      <c r="R347" s="186"/>
      <c r="S347" s="186"/>
      <c r="T347" s="186"/>
      <c r="U347" s="186">
        <v>1</v>
      </c>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26</v>
      </c>
      <c r="E351" s="190">
        <v>16</v>
      </c>
      <c r="F351" s="151">
        <v>27</v>
      </c>
      <c r="G351" s="187"/>
      <c r="H351" s="190">
        <v>12</v>
      </c>
      <c r="I351" s="190">
        <v>10</v>
      </c>
      <c r="J351" s="190"/>
      <c r="K351" s="190">
        <v>9</v>
      </c>
      <c r="L351" s="190"/>
      <c r="M351" s="190"/>
      <c r="N351" s="190">
        <v>2</v>
      </c>
      <c r="O351" s="190"/>
      <c r="P351" s="186"/>
      <c r="Q351" s="186"/>
      <c r="R351" s="186">
        <v>10</v>
      </c>
      <c r="S351" s="186"/>
      <c r="T351" s="186"/>
      <c r="U351" s="186">
        <v>2</v>
      </c>
      <c r="V351" s="186"/>
      <c r="W351" s="186"/>
      <c r="X351" s="186"/>
      <c r="Y351" s="186"/>
      <c r="Z351" s="186"/>
      <c r="AA351" s="190">
        <v>14</v>
      </c>
      <c r="AB351" s="186">
        <v>15</v>
      </c>
      <c r="AC351" s="186"/>
      <c r="AD351" s="129"/>
    </row>
    <row r="352" spans="1:30" s="127" customFormat="1" ht="12.75" customHeight="1">
      <c r="A352" s="131">
        <v>345</v>
      </c>
      <c r="B352" s="131" t="s">
        <v>787</v>
      </c>
      <c r="C352" s="131" t="s">
        <v>786</v>
      </c>
      <c r="D352" s="189">
        <v>3</v>
      </c>
      <c r="E352" s="190">
        <v>1</v>
      </c>
      <c r="F352" s="151">
        <v>3</v>
      </c>
      <c r="G352" s="187"/>
      <c r="H352" s="190">
        <v>1</v>
      </c>
      <c r="I352" s="190"/>
      <c r="J352" s="190"/>
      <c r="K352" s="190"/>
      <c r="L352" s="190"/>
      <c r="M352" s="190"/>
      <c r="N352" s="190">
        <v>1</v>
      </c>
      <c r="O352" s="190"/>
      <c r="P352" s="186"/>
      <c r="Q352" s="186"/>
      <c r="R352" s="186"/>
      <c r="S352" s="186"/>
      <c r="T352" s="186"/>
      <c r="U352" s="186">
        <v>1</v>
      </c>
      <c r="V352" s="186"/>
      <c r="W352" s="186"/>
      <c r="X352" s="186"/>
      <c r="Y352" s="186"/>
      <c r="Z352" s="186"/>
      <c r="AA352" s="190">
        <v>2</v>
      </c>
      <c r="AB352" s="186">
        <v>2</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10</v>
      </c>
      <c r="E363" s="190">
        <v>3</v>
      </c>
      <c r="F363" s="151">
        <v>11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10</v>
      </c>
      <c r="AB363" s="186">
        <v>11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13</v>
      </c>
      <c r="E368" s="190">
        <v>12</v>
      </c>
      <c r="F368" s="151">
        <v>13</v>
      </c>
      <c r="G368" s="187"/>
      <c r="H368" s="190">
        <v>11</v>
      </c>
      <c r="I368" s="190">
        <v>10</v>
      </c>
      <c r="J368" s="190"/>
      <c r="K368" s="190">
        <v>9</v>
      </c>
      <c r="L368" s="190"/>
      <c r="M368" s="190"/>
      <c r="N368" s="190">
        <v>1</v>
      </c>
      <c r="O368" s="190"/>
      <c r="P368" s="186"/>
      <c r="Q368" s="186"/>
      <c r="R368" s="186">
        <v>10</v>
      </c>
      <c r="S368" s="186"/>
      <c r="T368" s="186"/>
      <c r="U368" s="186">
        <v>1</v>
      </c>
      <c r="V368" s="186"/>
      <c r="W368" s="186"/>
      <c r="X368" s="186"/>
      <c r="Y368" s="186"/>
      <c r="Z368" s="186"/>
      <c r="AA368" s="190">
        <v>2</v>
      </c>
      <c r="AB368" s="186">
        <v>2</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3</v>
      </c>
      <c r="E372" s="190"/>
      <c r="F372" s="151">
        <v>4</v>
      </c>
      <c r="G372" s="187"/>
      <c r="H372" s="190">
        <v>2</v>
      </c>
      <c r="I372" s="190">
        <v>1</v>
      </c>
      <c r="J372" s="190"/>
      <c r="K372" s="190"/>
      <c r="L372" s="190"/>
      <c r="M372" s="190"/>
      <c r="N372" s="190">
        <v>1</v>
      </c>
      <c r="O372" s="190"/>
      <c r="P372" s="186"/>
      <c r="Q372" s="186"/>
      <c r="R372" s="186">
        <v>1</v>
      </c>
      <c r="S372" s="186"/>
      <c r="T372" s="186"/>
      <c r="U372" s="186">
        <v>1</v>
      </c>
      <c r="V372" s="186"/>
      <c r="W372" s="186"/>
      <c r="X372" s="186"/>
      <c r="Y372" s="186"/>
      <c r="Z372" s="186"/>
      <c r="AA372" s="190">
        <v>1</v>
      </c>
      <c r="AB372" s="186">
        <v>2</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v>1</v>
      </c>
      <c r="I385" s="190"/>
      <c r="J385" s="190"/>
      <c r="K385" s="190"/>
      <c r="L385" s="190"/>
      <c r="M385" s="190"/>
      <c r="N385" s="190">
        <v>1</v>
      </c>
      <c r="O385" s="190"/>
      <c r="P385" s="186"/>
      <c r="Q385" s="186"/>
      <c r="R385" s="186"/>
      <c r="S385" s="186"/>
      <c r="T385" s="186"/>
      <c r="U385" s="186">
        <v>1</v>
      </c>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c r="F392" s="151">
        <v>1</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c r="F401" s="151">
        <v>2</v>
      </c>
      <c r="G401" s="187"/>
      <c r="H401" s="190"/>
      <c r="I401" s="190"/>
      <c r="J401" s="190"/>
      <c r="K401" s="190"/>
      <c r="L401" s="190"/>
      <c r="M401" s="190"/>
      <c r="N401" s="190"/>
      <c r="O401" s="190"/>
      <c r="P401" s="186"/>
      <c r="Q401" s="186"/>
      <c r="R401" s="186"/>
      <c r="S401" s="186"/>
      <c r="T401" s="186"/>
      <c r="U401" s="186"/>
      <c r="V401" s="186"/>
      <c r="W401" s="186"/>
      <c r="X401" s="186"/>
      <c r="Y401" s="186"/>
      <c r="Z401" s="186"/>
      <c r="AA401" s="190">
        <v>1</v>
      </c>
      <c r="AB401" s="186">
        <v>2</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v>
      </c>
      <c r="E408" s="190"/>
      <c r="F408" s="151">
        <v>1</v>
      </c>
      <c r="G408" s="187"/>
      <c r="H408" s="190"/>
      <c r="I408" s="190"/>
      <c r="J408" s="190"/>
      <c r="K408" s="190"/>
      <c r="L408" s="190"/>
      <c r="M408" s="190"/>
      <c r="N408" s="190"/>
      <c r="O408" s="190"/>
      <c r="P408" s="186"/>
      <c r="Q408" s="186"/>
      <c r="R408" s="186"/>
      <c r="S408" s="186"/>
      <c r="T408" s="186"/>
      <c r="U408" s="186"/>
      <c r="V408" s="186"/>
      <c r="W408" s="186"/>
      <c r="X408" s="186"/>
      <c r="Y408" s="186"/>
      <c r="Z408" s="186"/>
      <c r="AA408" s="190">
        <v>1</v>
      </c>
      <c r="AB408" s="186">
        <v>1</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v>410</v>
      </c>
      <c r="C418" s="131" t="s">
        <v>887</v>
      </c>
      <c r="D418" s="189">
        <v>1</v>
      </c>
      <c r="E418" s="190"/>
      <c r="F418" s="151">
        <v>1</v>
      </c>
      <c r="G418" s="187"/>
      <c r="H418" s="190"/>
      <c r="I418" s="190"/>
      <c r="J418" s="190"/>
      <c r="K418" s="190"/>
      <c r="L418" s="190"/>
      <c r="M418" s="190"/>
      <c r="N418" s="190"/>
      <c r="O418" s="190"/>
      <c r="P418" s="186"/>
      <c r="Q418" s="186"/>
      <c r="R418" s="186"/>
      <c r="S418" s="186"/>
      <c r="T418" s="186"/>
      <c r="U418" s="186"/>
      <c r="V418" s="186"/>
      <c r="W418" s="186"/>
      <c r="X418" s="186"/>
      <c r="Y418" s="186"/>
      <c r="Z418" s="186"/>
      <c r="AA418" s="190">
        <v>1</v>
      </c>
      <c r="AB418" s="186">
        <v>1</v>
      </c>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309</v>
      </c>
      <c r="E461" s="162">
        <f>SUM(E8,E20,E53,E64,E71,E104,E121,E176,E199,E228,E234,E254,E270,E297,E311,E341,E351,E372,E408,E446)</f>
        <v>253</v>
      </c>
      <c r="F461" s="162">
        <f>SUM(F8,F20,F53,F64,F71,F104,F121,F176,F199,F228,F234,F254,F270,F297,F311,F341,F351,F372,F408,F446)</f>
        <v>325</v>
      </c>
      <c r="G461" s="162">
        <f>SUM(G8,G20,G53,G64,G71,G104,G121,G176,G199,G228,G234,G254,G270,G297,G311,G341,G351,G372,G408,G446)</f>
        <v>0</v>
      </c>
      <c r="H461" s="162">
        <f>SUM(H8,H20,H53,H64,H71,H104,H121,H176,H199,H228,H234,H254,H270,H297,H311,H341,H351,H372,H408,H446)</f>
        <v>256</v>
      </c>
      <c r="I461" s="162">
        <f>SUM(I8,I20,I53,I64,I71,I104,I121,I176,I199,I228,I234,I254,I270,I297,I311,I341,I351,I372,I408,I446)</f>
        <v>214</v>
      </c>
      <c r="J461" s="162">
        <f>SUM(J8,J20,J53,J64,J71,J104,J121,J176,J199,J228,J234,J254,J270,J297,J311,J341,J351,J372,J408,J446)</f>
        <v>5</v>
      </c>
      <c r="K461" s="162">
        <f>SUM(K8,K20,K53,K64,K71,K104,K121,K176,K199,K228,K234,K254,K270,K297,K311,K341,K351,K372,K408,K446)</f>
        <v>17</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41</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216</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41</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0</v>
      </c>
      <c r="AA461" s="162">
        <f>SUM(AA8,AA20,AA53,AA64,AA71,AA104,AA121,AA176,AA199,AA228,AA234,AA254,AA270,AA297,AA311,AA341,AA351,AA372,AA408,AA446)</f>
        <v>53</v>
      </c>
      <c r="AB461" s="162">
        <f>SUM(AB8,AB20,AB53,AB64,AB71,AB104,AB121,AB176,AB199,AB228,AB234,AB254,AB270,AB297,AB311,AB341,AB351,AB372,AB408,AB446)</f>
        <v>67</v>
      </c>
      <c r="AC461" s="162">
        <f>SUM(AC8,AC20,AC53,AC64,AC71,AC104,AC121,AC176,AC199,AC228,AC234,AC254,AC270,AC297,AC311,AC341,AC351,AC372,AC408,AC446)</f>
        <v>0</v>
      </c>
    </row>
    <row r="462" spans="1:29" ht="12.75" customHeight="1">
      <c r="A462" s="131">
        <v>455</v>
      </c>
      <c r="B462" s="51"/>
      <c r="C462" s="145" t="s">
        <v>217</v>
      </c>
      <c r="D462" s="163">
        <v>1</v>
      </c>
      <c r="E462" s="162"/>
      <c r="F462" s="163">
        <v>1</v>
      </c>
      <c r="G462" s="162"/>
      <c r="H462" s="162">
        <v>1</v>
      </c>
      <c r="I462" s="162"/>
      <c r="J462" s="93" t="s">
        <v>152</v>
      </c>
      <c r="K462" s="93" t="s">
        <v>152</v>
      </c>
      <c r="L462" s="162"/>
      <c r="M462" s="162">
        <v>1</v>
      </c>
      <c r="N462" s="162"/>
      <c r="O462" s="162"/>
      <c r="P462" s="162"/>
      <c r="Q462" s="162"/>
      <c r="R462" s="163"/>
      <c r="S462" s="163"/>
      <c r="T462" s="163"/>
      <c r="U462" s="163"/>
      <c r="V462" s="163"/>
      <c r="W462" s="162"/>
      <c r="X462" s="163"/>
      <c r="Y462" s="163">
        <v>1</v>
      </c>
      <c r="Z462" s="162"/>
      <c r="AA462" s="162"/>
      <c r="AB462" s="163"/>
      <c r="AC462" s="163"/>
    </row>
    <row r="463" spans="1:29" ht="12.75" customHeight="1">
      <c r="A463" s="131">
        <v>456</v>
      </c>
      <c r="B463" s="51"/>
      <c r="C463" s="145" t="s">
        <v>205</v>
      </c>
      <c r="D463" s="163">
        <v>308</v>
      </c>
      <c r="E463" s="162">
        <v>253</v>
      </c>
      <c r="F463" s="163">
        <v>324</v>
      </c>
      <c r="G463" s="162"/>
      <c r="H463" s="162">
        <v>255</v>
      </c>
      <c r="I463" s="162">
        <v>214</v>
      </c>
      <c r="J463" s="164">
        <v>5</v>
      </c>
      <c r="K463" s="164">
        <v>17</v>
      </c>
      <c r="L463" s="164"/>
      <c r="M463" s="164"/>
      <c r="N463" s="164">
        <v>41</v>
      </c>
      <c r="O463" s="164"/>
      <c r="P463" s="164"/>
      <c r="Q463" s="164"/>
      <c r="R463" s="164">
        <v>216</v>
      </c>
      <c r="S463" s="164"/>
      <c r="T463" s="164"/>
      <c r="U463" s="164">
        <v>41</v>
      </c>
      <c r="V463" s="164"/>
      <c r="W463" s="164"/>
      <c r="X463" s="164"/>
      <c r="Y463" s="164"/>
      <c r="Z463" s="164"/>
      <c r="AA463" s="165">
        <v>53</v>
      </c>
      <c r="AB463" s="164">
        <v>67</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v>
      </c>
      <c r="E470" s="164"/>
      <c r="F470" s="164">
        <v>1</v>
      </c>
      <c r="G470" s="164"/>
      <c r="H470" s="164">
        <v>1</v>
      </c>
      <c r="I470" s="164">
        <v>1</v>
      </c>
      <c r="J470" s="164"/>
      <c r="K470" s="164"/>
      <c r="L470" s="164"/>
      <c r="M470" s="164"/>
      <c r="N470" s="164"/>
      <c r="O470" s="164"/>
      <c r="P470" s="164"/>
      <c r="Q470" s="164"/>
      <c r="R470" s="136">
        <v>1</v>
      </c>
      <c r="S470" s="136"/>
      <c r="T470" s="136"/>
      <c r="U470" s="136"/>
      <c r="V470" s="136"/>
      <c r="W470" s="136"/>
      <c r="X470" s="164"/>
      <c r="Y470" s="164"/>
      <c r="Z470" s="164"/>
      <c r="AA470" s="164"/>
      <c r="AB470" s="164"/>
      <c r="AC470" s="164"/>
    </row>
    <row r="471" spans="1:29" ht="12.75" customHeight="1">
      <c r="A471" s="131">
        <v>464</v>
      </c>
      <c r="B471" s="53"/>
      <c r="C471" s="125" t="s">
        <v>154</v>
      </c>
      <c r="D471" s="164">
        <v>20</v>
      </c>
      <c r="E471" s="164">
        <v>13</v>
      </c>
      <c r="F471" s="164">
        <v>22</v>
      </c>
      <c r="G471" s="164"/>
      <c r="H471" s="164">
        <v>17</v>
      </c>
      <c r="I471" s="164">
        <v>3</v>
      </c>
      <c r="J471" s="164"/>
      <c r="K471" s="164"/>
      <c r="L471" s="164"/>
      <c r="M471" s="164"/>
      <c r="N471" s="164">
        <v>14</v>
      </c>
      <c r="O471" s="164"/>
      <c r="P471" s="164"/>
      <c r="Q471" s="164"/>
      <c r="R471" s="136">
        <v>3</v>
      </c>
      <c r="S471" s="136"/>
      <c r="T471" s="136"/>
      <c r="U471" s="136">
        <v>14</v>
      </c>
      <c r="V471" s="136"/>
      <c r="W471" s="136"/>
      <c r="X471" s="164"/>
      <c r="Y471" s="164"/>
      <c r="Z471" s="164"/>
      <c r="AA471" s="164">
        <v>3</v>
      </c>
      <c r="AB471" s="164">
        <v>5</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215</v>
      </c>
      <c r="E474" s="164">
        <v>201</v>
      </c>
      <c r="F474" s="164">
        <v>215</v>
      </c>
      <c r="G474" s="164"/>
      <c r="H474" s="164">
        <v>210</v>
      </c>
      <c r="I474" s="164">
        <v>177</v>
      </c>
      <c r="J474" s="164"/>
      <c r="K474" s="164">
        <v>3</v>
      </c>
      <c r="L474" s="164"/>
      <c r="M474" s="164"/>
      <c r="N474" s="164">
        <v>33</v>
      </c>
      <c r="O474" s="164"/>
      <c r="P474" s="164"/>
      <c r="Q474" s="164"/>
      <c r="R474" s="164">
        <v>177</v>
      </c>
      <c r="S474" s="164"/>
      <c r="T474" s="164"/>
      <c r="U474" s="164">
        <v>33</v>
      </c>
      <c r="V474" s="164"/>
      <c r="W474" s="164"/>
      <c r="X474" s="164"/>
      <c r="Y474" s="164"/>
      <c r="Z474" s="164"/>
      <c r="AA474" s="164">
        <v>5</v>
      </c>
      <c r="AB474" s="164">
        <v>5</v>
      </c>
      <c r="AC474" s="164"/>
    </row>
    <row r="475" spans="1:29" ht="25.5" customHeight="1">
      <c r="A475" s="131">
        <v>468</v>
      </c>
      <c r="B475" s="55"/>
      <c r="C475" s="125" t="s">
        <v>1014</v>
      </c>
      <c r="D475" s="164">
        <v>47</v>
      </c>
      <c r="E475" s="164">
        <v>32</v>
      </c>
      <c r="F475" s="164">
        <v>52</v>
      </c>
      <c r="G475" s="164"/>
      <c r="H475" s="164">
        <v>31</v>
      </c>
      <c r="I475" s="164">
        <v>24</v>
      </c>
      <c r="J475" s="164">
        <v>5</v>
      </c>
      <c r="K475" s="164">
        <v>12</v>
      </c>
      <c r="L475" s="164"/>
      <c r="M475" s="164"/>
      <c r="N475" s="164">
        <v>7</v>
      </c>
      <c r="O475" s="164"/>
      <c r="P475" s="164"/>
      <c r="Q475" s="164"/>
      <c r="R475" s="164">
        <v>25</v>
      </c>
      <c r="S475" s="164"/>
      <c r="T475" s="164"/>
      <c r="U475" s="164">
        <v>7</v>
      </c>
      <c r="V475" s="164"/>
      <c r="W475" s="164"/>
      <c r="X475" s="164"/>
      <c r="Y475" s="164"/>
      <c r="Z475" s="164"/>
      <c r="AA475" s="164">
        <v>16</v>
      </c>
      <c r="AB475" s="164">
        <v>20</v>
      </c>
      <c r="AC475" s="164"/>
    </row>
    <row r="476" spans="1:29" ht="12.75" customHeight="1">
      <c r="A476" s="131">
        <v>469</v>
      </c>
      <c r="B476" s="55"/>
      <c r="C476" s="125" t="s">
        <v>243</v>
      </c>
      <c r="D476" s="164">
        <v>43</v>
      </c>
      <c r="E476" s="164">
        <v>19</v>
      </c>
      <c r="F476" s="164">
        <v>50</v>
      </c>
      <c r="G476" s="164"/>
      <c r="H476" s="164">
        <v>14</v>
      </c>
      <c r="I476" s="164">
        <v>13</v>
      </c>
      <c r="J476" s="164"/>
      <c r="K476" s="164">
        <v>2</v>
      </c>
      <c r="L476" s="164"/>
      <c r="M476" s="164"/>
      <c r="N476" s="164">
        <v>1</v>
      </c>
      <c r="O476" s="164"/>
      <c r="P476" s="164"/>
      <c r="Q476" s="164"/>
      <c r="R476" s="164">
        <v>14</v>
      </c>
      <c r="S476" s="164"/>
      <c r="T476" s="164"/>
      <c r="U476" s="164">
        <v>1</v>
      </c>
      <c r="V476" s="164"/>
      <c r="W476" s="164"/>
      <c r="X476" s="164"/>
      <c r="Y476" s="164"/>
      <c r="Z476" s="164"/>
      <c r="AA476" s="164">
        <v>29</v>
      </c>
      <c r="AB476" s="164">
        <v>35</v>
      </c>
      <c r="AC476" s="164"/>
    </row>
    <row r="477" spans="1:29" ht="12.75" customHeight="1">
      <c r="A477" s="131">
        <v>470</v>
      </c>
      <c r="B477" s="55"/>
      <c r="C477" s="125" t="s">
        <v>244</v>
      </c>
      <c r="D477" s="164">
        <v>4</v>
      </c>
      <c r="E477" s="164">
        <v>1</v>
      </c>
      <c r="F477" s="164">
        <v>8</v>
      </c>
      <c r="G477" s="164"/>
      <c r="H477" s="164">
        <v>1</v>
      </c>
      <c r="I477" s="164"/>
      <c r="J477" s="164"/>
      <c r="K477" s="164"/>
      <c r="L477" s="164"/>
      <c r="M477" s="164">
        <v>1</v>
      </c>
      <c r="N477" s="164"/>
      <c r="O477" s="164"/>
      <c r="P477" s="164"/>
      <c r="Q477" s="164"/>
      <c r="R477" s="164"/>
      <c r="S477" s="164"/>
      <c r="T477" s="164"/>
      <c r="U477" s="164"/>
      <c r="V477" s="164"/>
      <c r="W477" s="164"/>
      <c r="X477" s="164"/>
      <c r="Y477" s="164">
        <v>1</v>
      </c>
      <c r="Z477" s="164"/>
      <c r="AA477" s="164">
        <v>3</v>
      </c>
      <c r="AB477" s="164">
        <v>7</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&amp;L4A555DDB&amp;C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0" t="s">
        <v>141</v>
      </c>
      <c r="B1" s="300"/>
      <c r="C1" s="300"/>
      <c r="D1" s="25"/>
    </row>
    <row r="2" spans="1:4" ht="39.75" customHeight="1">
      <c r="A2" s="26" t="s">
        <v>62</v>
      </c>
      <c r="B2" s="301" t="s">
        <v>63</v>
      </c>
      <c r="C2" s="302"/>
      <c r="D2" s="27" t="s">
        <v>64</v>
      </c>
    </row>
    <row r="3" spans="1:11" ht="19.5" customHeight="1">
      <c r="A3" s="110">
        <v>1</v>
      </c>
      <c r="B3" s="297" t="s">
        <v>233</v>
      </c>
      <c r="C3" s="298"/>
      <c r="D3" s="221">
        <v>1</v>
      </c>
      <c r="H3" s="59"/>
      <c r="I3" s="59"/>
      <c r="J3" s="59"/>
      <c r="K3" s="60"/>
    </row>
    <row r="4" spans="1:11" ht="19.5" customHeight="1">
      <c r="A4" s="110">
        <v>2</v>
      </c>
      <c r="B4" s="297" t="s">
        <v>235</v>
      </c>
      <c r="C4" s="298"/>
      <c r="D4" s="28">
        <v>1</v>
      </c>
      <c r="H4" s="59"/>
      <c r="I4" s="59"/>
      <c r="J4" s="59"/>
      <c r="K4" s="60"/>
    </row>
    <row r="5" spans="1:11" ht="19.5" customHeight="1">
      <c r="A5" s="110">
        <v>3</v>
      </c>
      <c r="B5" s="305" t="s">
        <v>222</v>
      </c>
      <c r="C5" s="306"/>
      <c r="D5" s="28"/>
      <c r="H5" s="59"/>
      <c r="I5" s="59"/>
      <c r="J5" s="59"/>
      <c r="K5" s="60"/>
    </row>
    <row r="6" spans="1:11" ht="19.5" customHeight="1">
      <c r="A6" s="110">
        <v>4</v>
      </c>
      <c r="B6" s="297" t="s">
        <v>223</v>
      </c>
      <c r="C6" s="298"/>
      <c r="D6" s="28">
        <v>10</v>
      </c>
      <c r="H6" s="59"/>
      <c r="I6" s="59"/>
      <c r="J6" s="59"/>
      <c r="K6" s="60"/>
    </row>
    <row r="7" spans="1:11" ht="19.5" customHeight="1">
      <c r="A7" s="110">
        <v>5</v>
      </c>
      <c r="B7" s="297" t="s">
        <v>236</v>
      </c>
      <c r="C7" s="298"/>
      <c r="D7" s="28">
        <v>10</v>
      </c>
      <c r="H7" s="59"/>
      <c r="I7" s="59"/>
      <c r="J7" s="59"/>
      <c r="K7" s="60"/>
    </row>
    <row r="8" spans="1:11" ht="19.5" customHeight="1">
      <c r="A8" s="110">
        <v>6</v>
      </c>
      <c r="B8" s="305" t="s">
        <v>222</v>
      </c>
      <c r="C8" s="306"/>
      <c r="D8" s="28"/>
      <c r="F8" s="60"/>
      <c r="H8" s="59"/>
      <c r="I8" s="59"/>
      <c r="J8" s="59"/>
      <c r="K8" s="60"/>
    </row>
    <row r="9" spans="1:11" ht="33" customHeight="1">
      <c r="A9" s="110">
        <v>7</v>
      </c>
      <c r="B9" s="297" t="s">
        <v>234</v>
      </c>
      <c r="C9" s="298"/>
      <c r="D9" s="28"/>
      <c r="E9" s="60"/>
      <c r="F9" s="144"/>
      <c r="H9" s="59"/>
      <c r="I9" s="59"/>
      <c r="J9" s="59"/>
      <c r="K9" s="60"/>
    </row>
    <row r="10" spans="1:11" ht="19.5" customHeight="1">
      <c r="A10" s="110">
        <v>8</v>
      </c>
      <c r="B10" s="297" t="s">
        <v>237</v>
      </c>
      <c r="C10" s="298"/>
      <c r="D10" s="28"/>
      <c r="H10" s="59"/>
      <c r="I10" s="59"/>
      <c r="J10" s="59"/>
      <c r="K10" s="60"/>
    </row>
    <row r="11" spans="1:11" ht="19.5" customHeight="1">
      <c r="A11" s="110">
        <v>9</v>
      </c>
      <c r="B11" s="305" t="s">
        <v>222</v>
      </c>
      <c r="C11" s="306"/>
      <c r="D11" s="28"/>
      <c r="H11" s="59"/>
      <c r="I11" s="59"/>
      <c r="J11" s="59"/>
      <c r="K11" s="60"/>
    </row>
    <row r="12" spans="1:11" ht="33" customHeight="1">
      <c r="A12" s="110">
        <v>10</v>
      </c>
      <c r="B12" s="303" t="s">
        <v>172</v>
      </c>
      <c r="C12" s="304"/>
      <c r="D12" s="28"/>
      <c r="H12" s="59"/>
      <c r="I12" s="59"/>
      <c r="J12" s="59"/>
      <c r="K12" s="60"/>
    </row>
    <row r="13" spans="1:11" ht="33" customHeight="1">
      <c r="A13" s="110">
        <v>11</v>
      </c>
      <c r="B13" s="297" t="s">
        <v>242</v>
      </c>
      <c r="C13" s="298"/>
      <c r="D13" s="28"/>
      <c r="H13" s="122"/>
      <c r="I13" s="59"/>
      <c r="J13" s="59"/>
      <c r="K13" s="60"/>
    </row>
    <row r="14" spans="1:11" ht="19.5" customHeight="1">
      <c r="A14" s="110">
        <v>12</v>
      </c>
      <c r="B14" s="315" t="s">
        <v>54</v>
      </c>
      <c r="C14" s="121" t="s">
        <v>232</v>
      </c>
      <c r="D14" s="28"/>
      <c r="H14" s="122"/>
      <c r="I14" s="59"/>
      <c r="J14" s="59"/>
      <c r="K14" s="60"/>
    </row>
    <row r="15" spans="1:11" ht="19.5" customHeight="1">
      <c r="A15" s="110">
        <v>13</v>
      </c>
      <c r="B15" s="315"/>
      <c r="C15" s="121" t="s">
        <v>231</v>
      </c>
      <c r="D15" s="28"/>
      <c r="H15" s="122"/>
      <c r="I15" s="59"/>
      <c r="J15" s="59"/>
      <c r="K15" s="60"/>
    </row>
    <row r="16" spans="1:11" ht="19.5" customHeight="1">
      <c r="A16" s="110">
        <v>14</v>
      </c>
      <c r="B16" s="315"/>
      <c r="C16" s="121" t="s">
        <v>230</v>
      </c>
      <c r="D16" s="28"/>
      <c r="H16" s="122"/>
      <c r="I16" s="59"/>
      <c r="J16" s="59"/>
      <c r="K16" s="60"/>
    </row>
    <row r="17" spans="1:11" ht="19.5" customHeight="1">
      <c r="A17" s="110">
        <v>15</v>
      </c>
      <c r="B17" s="299" t="s">
        <v>127</v>
      </c>
      <c r="C17" s="299"/>
      <c r="D17" s="29">
        <v>270536.08</v>
      </c>
      <c r="H17" s="61"/>
      <c r="I17" s="61"/>
      <c r="J17" s="61"/>
      <c r="K17" s="60"/>
    </row>
    <row r="18" spans="1:11" ht="19.5" customHeight="1">
      <c r="A18" s="110">
        <v>16</v>
      </c>
      <c r="B18" s="311" t="s">
        <v>70</v>
      </c>
      <c r="C18" s="311"/>
      <c r="D18" s="29">
        <v>109272.32</v>
      </c>
      <c r="H18" s="61"/>
      <c r="I18" s="61"/>
      <c r="J18" s="61"/>
      <c r="K18" s="60"/>
    </row>
    <row r="19" spans="1:11" ht="33" customHeight="1">
      <c r="A19" s="110">
        <v>17</v>
      </c>
      <c r="B19" s="299" t="s">
        <v>171</v>
      </c>
      <c r="C19" s="299"/>
      <c r="D19" s="28"/>
      <c r="H19" s="60"/>
      <c r="I19" s="60"/>
      <c r="J19" s="60"/>
      <c r="K19" s="60"/>
    </row>
    <row r="20" spans="1:4" ht="19.5" customHeight="1">
      <c r="A20" s="110">
        <v>18</v>
      </c>
      <c r="B20" s="311" t="s">
        <v>68</v>
      </c>
      <c r="C20" s="311"/>
      <c r="D20" s="28"/>
    </row>
    <row r="21" spans="1:5" ht="19.5" customHeight="1">
      <c r="A21" s="110">
        <v>19</v>
      </c>
      <c r="B21" s="312" t="s">
        <v>173</v>
      </c>
      <c r="C21" s="313"/>
      <c r="D21" s="177">
        <v>7</v>
      </c>
      <c r="E21" s="62"/>
    </row>
    <row r="22" spans="1:4" ht="19.5" customHeight="1">
      <c r="A22" s="110">
        <v>20</v>
      </c>
      <c r="B22" s="309" t="s">
        <v>210</v>
      </c>
      <c r="C22" s="310"/>
      <c r="D22" s="178"/>
    </row>
    <row r="23" spans="1:4" ht="19.5" customHeight="1">
      <c r="A23" s="110">
        <v>21</v>
      </c>
      <c r="B23" s="319" t="s">
        <v>200</v>
      </c>
      <c r="C23" s="320"/>
      <c r="D23" s="179"/>
    </row>
    <row r="24" spans="1:4" ht="19.5" customHeight="1">
      <c r="A24" s="110">
        <v>22</v>
      </c>
      <c r="B24" s="316" t="s">
        <v>221</v>
      </c>
      <c r="C24" s="111" t="s">
        <v>194</v>
      </c>
      <c r="D24" s="180"/>
    </row>
    <row r="25" spans="1:4" ht="19.5" customHeight="1">
      <c r="A25" s="110">
        <v>23</v>
      </c>
      <c r="B25" s="317"/>
      <c r="C25" s="111" t="s">
        <v>195</v>
      </c>
      <c r="D25" s="181"/>
    </row>
    <row r="26" spans="1:4" ht="33" customHeight="1">
      <c r="A26" s="110">
        <v>24</v>
      </c>
      <c r="B26" s="317"/>
      <c r="C26" s="112" t="s">
        <v>196</v>
      </c>
      <c r="D26" s="181"/>
    </row>
    <row r="27" spans="1:4" ht="33" customHeight="1">
      <c r="A27" s="110">
        <v>25</v>
      </c>
      <c r="B27" s="317"/>
      <c r="C27" s="112" t="s">
        <v>197</v>
      </c>
      <c r="D27" s="181"/>
    </row>
    <row r="28" spans="1:5" ht="33" customHeight="1">
      <c r="A28" s="110">
        <v>26</v>
      </c>
      <c r="B28" s="317"/>
      <c r="C28" s="112" t="s">
        <v>199</v>
      </c>
      <c r="D28" s="181"/>
      <c r="E28" s="64"/>
    </row>
    <row r="29" spans="1:4" ht="19.5" customHeight="1">
      <c r="A29" s="123">
        <v>27</v>
      </c>
      <c r="B29" s="317"/>
      <c r="C29" s="111" t="s">
        <v>198</v>
      </c>
      <c r="D29" s="181"/>
    </row>
    <row r="30" spans="1:4" s="25" customFormat="1" ht="19.5" customHeight="1">
      <c r="A30" s="197">
        <v>28</v>
      </c>
      <c r="B30" s="317"/>
      <c r="C30" s="198" t="s">
        <v>977</v>
      </c>
      <c r="D30" s="199"/>
    </row>
    <row r="31" spans="1:4" s="25" customFormat="1" ht="19.5" customHeight="1">
      <c r="A31" s="197">
        <v>29</v>
      </c>
      <c r="B31" s="318"/>
      <c r="C31" s="200" t="s">
        <v>211</v>
      </c>
      <c r="D31" s="199"/>
    </row>
    <row r="32" spans="1:5" s="25" customFormat="1" ht="19.5" customHeight="1">
      <c r="A32" s="197">
        <v>30</v>
      </c>
      <c r="B32" s="307" t="s">
        <v>978</v>
      </c>
      <c r="C32" s="307"/>
      <c r="D32" s="28"/>
      <c r="E32" s="201"/>
    </row>
    <row r="33" spans="1:4" s="25" customFormat="1" ht="33" customHeight="1">
      <c r="A33" s="197">
        <v>31</v>
      </c>
      <c r="B33" s="308" t="s">
        <v>979</v>
      </c>
      <c r="C33" s="308"/>
      <c r="D33" s="28"/>
    </row>
    <row r="34" spans="1:4" s="25" customFormat="1" ht="19.5" customHeight="1">
      <c r="A34" s="197">
        <v>32</v>
      </c>
      <c r="B34" s="314" t="s">
        <v>980</v>
      </c>
      <c r="C34" s="314"/>
      <c r="D34" s="28"/>
    </row>
    <row r="35" spans="1:4" s="25" customFormat="1" ht="19.5" customHeight="1">
      <c r="A35" s="197">
        <v>33</v>
      </c>
      <c r="B35" s="308" t="s">
        <v>1005</v>
      </c>
      <c r="C35" s="308"/>
      <c r="D35" s="28"/>
    </row>
    <row r="36" spans="1:4" s="25" customFormat="1" ht="19.5" customHeight="1">
      <c r="A36" s="197">
        <v>34</v>
      </c>
      <c r="B36" s="308" t="s">
        <v>1006</v>
      </c>
      <c r="C36" s="308"/>
      <c r="D36" s="28"/>
    </row>
    <row r="37" spans="1:4" s="25" customFormat="1" ht="33" customHeight="1">
      <c r="A37" s="197">
        <v>35</v>
      </c>
      <c r="B37" s="308" t="s">
        <v>1007</v>
      </c>
      <c r="C37" s="308"/>
      <c r="D37" s="28"/>
    </row>
    <row r="38" spans="1:4" s="25" customFormat="1" ht="19.5" customHeight="1">
      <c r="A38" s="197">
        <v>36</v>
      </c>
      <c r="B38" s="308" t="s">
        <v>1008</v>
      </c>
      <c r="C38" s="30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&amp;L4A555DDB&amp;C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3" t="s">
        <v>130</v>
      </c>
      <c r="B1" s="323"/>
      <c r="C1" s="323"/>
      <c r="D1" s="323"/>
      <c r="E1" s="323"/>
      <c r="F1" s="323"/>
      <c r="G1" s="323"/>
      <c r="H1" s="323"/>
      <c r="I1" s="323"/>
      <c r="J1" s="323"/>
      <c r="K1" s="323"/>
      <c r="L1" s="323"/>
      <c r="M1" s="323"/>
      <c r="N1" s="323"/>
      <c r="O1" s="323"/>
      <c r="P1" s="323"/>
      <c r="Q1" s="323"/>
    </row>
    <row r="2" spans="1:18" s="209" customFormat="1" ht="50.25" customHeight="1">
      <c r="A2" s="324" t="s">
        <v>62</v>
      </c>
      <c r="B2" s="325" t="s">
        <v>956</v>
      </c>
      <c r="C2" s="324" t="s">
        <v>976</v>
      </c>
      <c r="D2" s="324" t="s">
        <v>981</v>
      </c>
      <c r="E2" s="324"/>
      <c r="F2" s="327" t="s">
        <v>225</v>
      </c>
      <c r="G2" s="328"/>
      <c r="H2" s="328"/>
      <c r="I2" s="328"/>
      <c r="J2" s="328"/>
      <c r="K2" s="329"/>
      <c r="L2" s="324" t="s">
        <v>226</v>
      </c>
      <c r="M2" s="324"/>
      <c r="N2" s="324"/>
      <c r="O2" s="326" t="s">
        <v>983</v>
      </c>
      <c r="P2" s="324" t="s">
        <v>174</v>
      </c>
      <c r="Q2" s="324"/>
      <c r="R2" s="208"/>
    </row>
    <row r="3" spans="1:18" s="209" customFormat="1" ht="50.25" customHeight="1">
      <c r="A3" s="324"/>
      <c r="B3" s="325"/>
      <c r="C3" s="324"/>
      <c r="D3" s="321" t="s">
        <v>53</v>
      </c>
      <c r="E3" s="321" t="s">
        <v>136</v>
      </c>
      <c r="F3" s="327" t="s">
        <v>1009</v>
      </c>
      <c r="G3" s="329"/>
      <c r="H3" s="327" t="s">
        <v>1010</v>
      </c>
      <c r="I3" s="329"/>
      <c r="J3" s="327" t="s">
        <v>1011</v>
      </c>
      <c r="K3" s="329"/>
      <c r="L3" s="321" t="s">
        <v>60</v>
      </c>
      <c r="M3" s="321" t="s">
        <v>59</v>
      </c>
      <c r="N3" s="321" t="s">
        <v>982</v>
      </c>
      <c r="O3" s="326"/>
      <c r="P3" s="321" t="s">
        <v>51</v>
      </c>
      <c r="Q3" s="321" t="s">
        <v>134</v>
      </c>
      <c r="R3" s="208"/>
    </row>
    <row r="4" spans="1:18" s="209" customFormat="1" ht="71.25" customHeight="1">
      <c r="A4" s="324"/>
      <c r="B4" s="325"/>
      <c r="C4" s="324"/>
      <c r="D4" s="322"/>
      <c r="E4" s="322"/>
      <c r="F4" s="222" t="s">
        <v>53</v>
      </c>
      <c r="G4" s="222" t="s">
        <v>1012</v>
      </c>
      <c r="H4" s="222" t="s">
        <v>53</v>
      </c>
      <c r="I4" s="222" t="s">
        <v>1012</v>
      </c>
      <c r="J4" s="222" t="s">
        <v>53</v>
      </c>
      <c r="K4" s="222" t="s">
        <v>1018</v>
      </c>
      <c r="L4" s="322"/>
      <c r="M4" s="322"/>
      <c r="N4" s="322"/>
      <c r="O4" s="326"/>
      <c r="P4" s="322"/>
      <c r="Q4" s="322"/>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6</v>
      </c>
      <c r="E18" s="204">
        <v>5</v>
      </c>
      <c r="F18" s="204"/>
      <c r="G18" s="204"/>
      <c r="H18" s="204"/>
      <c r="I18" s="204"/>
      <c r="J18" s="204">
        <v>6</v>
      </c>
      <c r="K18" s="204">
        <v>5</v>
      </c>
      <c r="L18" s="204"/>
      <c r="M18" s="204">
        <v>6</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v>
      </c>
      <c r="E29" s="204"/>
      <c r="F29" s="204"/>
      <c r="G29" s="204"/>
      <c r="H29" s="204"/>
      <c r="I29" s="204"/>
      <c r="J29" s="204">
        <v>1</v>
      </c>
      <c r="K29" s="204"/>
      <c r="L29" s="204"/>
      <c r="M29" s="204">
        <v>1</v>
      </c>
      <c r="N29" s="204"/>
      <c r="O29" s="204"/>
      <c r="P29" s="204"/>
      <c r="Q29" s="204"/>
      <c r="R29" s="172"/>
    </row>
    <row r="30" spans="1:18" ht="24.75" customHeight="1">
      <c r="A30" s="131">
        <v>25</v>
      </c>
      <c r="B30" s="131" t="s">
        <v>958</v>
      </c>
      <c r="C30" s="131" t="s">
        <v>286</v>
      </c>
      <c r="D30" s="204">
        <v>1</v>
      </c>
      <c r="E30" s="204">
        <v>1</v>
      </c>
      <c r="F30" s="204"/>
      <c r="G30" s="204"/>
      <c r="H30" s="204"/>
      <c r="I30" s="204"/>
      <c r="J30" s="204">
        <v>1</v>
      </c>
      <c r="K30" s="204">
        <v>1</v>
      </c>
      <c r="L30" s="204"/>
      <c r="M30" s="204">
        <v>1</v>
      </c>
      <c r="N30" s="204"/>
      <c r="O30" s="204"/>
      <c r="P30" s="204"/>
      <c r="Q30" s="204"/>
      <c r="R30" s="172"/>
    </row>
    <row r="31" spans="1:18" ht="24.75" customHeight="1">
      <c r="A31" s="131">
        <v>26</v>
      </c>
      <c r="B31" s="131" t="s">
        <v>959</v>
      </c>
      <c r="C31" s="131" t="s">
        <v>960</v>
      </c>
      <c r="D31" s="204">
        <v>4</v>
      </c>
      <c r="E31" s="204">
        <v>4</v>
      </c>
      <c r="F31" s="204"/>
      <c r="G31" s="204"/>
      <c r="H31" s="204"/>
      <c r="I31" s="204"/>
      <c r="J31" s="204">
        <v>4</v>
      </c>
      <c r="K31" s="204">
        <v>4</v>
      </c>
      <c r="L31" s="204"/>
      <c r="M31" s="204">
        <v>4</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12</v>
      </c>
      <c r="E102" s="204">
        <v>5</v>
      </c>
      <c r="F102" s="204"/>
      <c r="G102" s="204"/>
      <c r="H102" s="204"/>
      <c r="I102" s="204"/>
      <c r="J102" s="204">
        <v>12</v>
      </c>
      <c r="K102" s="204">
        <v>5</v>
      </c>
      <c r="L102" s="204"/>
      <c r="M102" s="204"/>
      <c r="N102" s="204">
        <v>12</v>
      </c>
      <c r="O102" s="204">
        <v>2</v>
      </c>
      <c r="P102" s="204">
        <v>28853</v>
      </c>
      <c r="Q102" s="204">
        <v>27943</v>
      </c>
      <c r="R102" s="172"/>
    </row>
    <row r="103" spans="1:18" ht="24.75" customHeight="1">
      <c r="A103" s="131">
        <v>98</v>
      </c>
      <c r="B103" s="131" t="s">
        <v>396</v>
      </c>
      <c r="C103" s="131" t="s">
        <v>395</v>
      </c>
      <c r="D103" s="204">
        <v>12</v>
      </c>
      <c r="E103" s="204">
        <v>5</v>
      </c>
      <c r="F103" s="204"/>
      <c r="G103" s="204"/>
      <c r="H103" s="204"/>
      <c r="I103" s="204"/>
      <c r="J103" s="204">
        <v>12</v>
      </c>
      <c r="K103" s="204">
        <v>5</v>
      </c>
      <c r="L103" s="204"/>
      <c r="M103" s="204"/>
      <c r="N103" s="204">
        <v>12</v>
      </c>
      <c r="O103" s="204">
        <v>2</v>
      </c>
      <c r="P103" s="204">
        <v>28853</v>
      </c>
      <c r="Q103" s="204">
        <v>27943</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v>1</v>
      </c>
      <c r="E174" s="204">
        <v>1</v>
      </c>
      <c r="F174" s="204"/>
      <c r="G174" s="204"/>
      <c r="H174" s="204"/>
      <c r="I174" s="204"/>
      <c r="J174" s="204">
        <v>1</v>
      </c>
      <c r="K174" s="204">
        <v>1</v>
      </c>
      <c r="L174" s="204"/>
      <c r="M174" s="204"/>
      <c r="N174" s="204">
        <v>1</v>
      </c>
      <c r="O174" s="204"/>
      <c r="P174" s="204">
        <v>10806</v>
      </c>
      <c r="Q174" s="204">
        <v>10806</v>
      </c>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v>1</v>
      </c>
      <c r="E188" s="204">
        <v>1</v>
      </c>
      <c r="F188" s="204"/>
      <c r="G188" s="204"/>
      <c r="H188" s="204"/>
      <c r="I188" s="204"/>
      <c r="J188" s="204">
        <v>1</v>
      </c>
      <c r="K188" s="204">
        <v>1</v>
      </c>
      <c r="L188" s="204"/>
      <c r="M188" s="204"/>
      <c r="N188" s="204">
        <v>1</v>
      </c>
      <c r="O188" s="204"/>
      <c r="P188" s="204">
        <v>10806</v>
      </c>
      <c r="Q188" s="204">
        <v>10806</v>
      </c>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9</v>
      </c>
      <c r="E232" s="204">
        <v>8</v>
      </c>
      <c r="F232" s="204"/>
      <c r="G232" s="204"/>
      <c r="H232" s="204">
        <v>2</v>
      </c>
      <c r="I232" s="204">
        <v>2</v>
      </c>
      <c r="J232" s="204">
        <v>7</v>
      </c>
      <c r="K232" s="204">
        <v>6</v>
      </c>
      <c r="L232" s="204"/>
      <c r="M232" s="204">
        <v>9</v>
      </c>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8</v>
      </c>
      <c r="E244" s="204">
        <v>7</v>
      </c>
      <c r="F244" s="204"/>
      <c r="G244" s="204"/>
      <c r="H244" s="204">
        <v>1</v>
      </c>
      <c r="I244" s="204">
        <v>1</v>
      </c>
      <c r="J244" s="204">
        <v>7</v>
      </c>
      <c r="K244" s="204">
        <v>6</v>
      </c>
      <c r="L244" s="204"/>
      <c r="M244" s="204">
        <v>8</v>
      </c>
      <c r="N244" s="204"/>
      <c r="O244" s="204"/>
      <c r="P244" s="204"/>
      <c r="Q244" s="204"/>
      <c r="R244" s="172"/>
    </row>
    <row r="245" spans="1:18" ht="24.75" customHeight="1">
      <c r="A245" s="131">
        <v>240</v>
      </c>
      <c r="B245" s="131" t="s">
        <v>994</v>
      </c>
      <c r="C245" s="131" t="s">
        <v>995</v>
      </c>
      <c r="D245" s="204">
        <v>1</v>
      </c>
      <c r="E245" s="204">
        <v>1</v>
      </c>
      <c r="F245" s="204"/>
      <c r="G245" s="204"/>
      <c r="H245" s="204">
        <v>1</v>
      </c>
      <c r="I245" s="204">
        <v>1</v>
      </c>
      <c r="J245" s="204"/>
      <c r="K245" s="204"/>
      <c r="L245" s="204"/>
      <c r="M245" s="204">
        <v>1</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v>
      </c>
      <c r="E252" s="204"/>
      <c r="F252" s="204"/>
      <c r="G252" s="204"/>
      <c r="H252" s="204"/>
      <c r="I252" s="204"/>
      <c r="J252" s="204">
        <v>1</v>
      </c>
      <c r="K252" s="204"/>
      <c r="L252" s="204"/>
      <c r="M252" s="204">
        <v>1</v>
      </c>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v>
      </c>
      <c r="E256" s="204"/>
      <c r="F256" s="204"/>
      <c r="G256" s="204"/>
      <c r="H256" s="204"/>
      <c r="I256" s="204"/>
      <c r="J256" s="204">
        <v>1</v>
      </c>
      <c r="K256" s="204"/>
      <c r="L256" s="204"/>
      <c r="M256" s="204">
        <v>1</v>
      </c>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29</v>
      </c>
      <c r="E459" s="203">
        <f>SUM(E6,E18,E51,E62,E69,E102,E119,E174,E197,E226,E232,E252,E268,E269,E295,E309,E339,E349,E370,E406,E412,E444)</f>
        <v>19</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2</v>
      </c>
      <c r="I459" s="203">
        <f>SUM(I6,I18,I51,I62,I69,I102,I119,I174,I197,I226,I232,I252,I268,I269,I295,I309,I339,I349,I370,I406,I412,I444)</f>
        <v>2</v>
      </c>
      <c r="J459" s="203">
        <f>SUM(J6,J18,J51,J62,J69,J102,J119,J174,J197,J226,J232,J252,J268,J269,J295,J309,J339,J349,J370,J406,J412,J444)</f>
        <v>27</v>
      </c>
      <c r="K459" s="203">
        <f>SUM(K6,K18,K51,K62,K69,K102,K119,K174,K197,K226,K232,K252,K268,K269,K295,K309,K339,K349,K370,K406,K412,K444)</f>
        <v>17</v>
      </c>
      <c r="L459" s="203">
        <f>SUM(L6,L18,L51,L62,L69,L102,L119,L174,L197,L226,L232,L252,L268,L269,L295,L309,L339,L349,L370,L406,L412,L444)</f>
        <v>0</v>
      </c>
      <c r="M459" s="203">
        <f>SUM(M6,M18,M51,M62,M69,M102,M119,M174,M197,M226,M232,M252,M268,M269,M295,M309,M339,M349,M370,M406,M412,M444)</f>
        <v>16</v>
      </c>
      <c r="N459" s="203">
        <f>SUM(N6,N18,N51,N62,N69,N102,N119,N174,N197,N226,N232,N252,N268,N269,N295,N309,N339,N349,N370,N406,N412,N444)</f>
        <v>13</v>
      </c>
      <c r="O459" s="203">
        <f>SUM(O6,O18,O51,O62,O69,O102,O119,O174,O197,O226,O232,O252,O268,O269,O295,O309,O339,O349,O370,O406,O412,O444)</f>
        <v>2</v>
      </c>
      <c r="P459" s="203">
        <f>SUM(P6,P18,P51,P62,P69,P102,P119,P174,P197,P226,P232,P252,P268,P269,P295,P309,P339,P349,P370,P406,P412,P444)</f>
        <v>39659</v>
      </c>
      <c r="Q459" s="203">
        <f>SUM(Q6,Q18,Q51,Q62,Q69,Q102,Q119,Q174,Q197,Q226,Q232,Q252,Q268,Q269,Q295,Q309,Q339,Q349,Q370,Q406,Q412,Q444)</f>
        <v>38749</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26</v>
      </c>
      <c r="E461" s="203">
        <v>16</v>
      </c>
      <c r="F461" s="203"/>
      <c r="G461" s="203"/>
      <c r="H461" s="203">
        <v>2</v>
      </c>
      <c r="I461" s="203">
        <v>2</v>
      </c>
      <c r="J461" s="203">
        <v>24</v>
      </c>
      <c r="K461" s="203">
        <v>14</v>
      </c>
      <c r="L461" s="203"/>
      <c r="M461" s="203">
        <v>14</v>
      </c>
      <c r="N461" s="203">
        <v>12</v>
      </c>
      <c r="O461" s="203">
        <v>2</v>
      </c>
      <c r="P461" s="203">
        <v>38951</v>
      </c>
      <c r="Q461" s="203">
        <v>38041</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2</v>
      </c>
      <c r="E468" s="203">
        <v>2</v>
      </c>
      <c r="F468" s="203"/>
      <c r="G468" s="203"/>
      <c r="H468" s="203">
        <v>2</v>
      </c>
      <c r="I468" s="203">
        <v>2</v>
      </c>
      <c r="J468" s="203"/>
      <c r="K468" s="203"/>
      <c r="L468" s="203"/>
      <c r="M468" s="203">
        <v>2</v>
      </c>
      <c r="N468" s="203"/>
      <c r="O468" s="203"/>
      <c r="P468" s="203"/>
      <c r="Q468" s="203"/>
      <c r="R468" s="172"/>
    </row>
    <row r="469" spans="1:18" ht="24.75" customHeight="1">
      <c r="A469" s="131">
        <v>464</v>
      </c>
      <c r="B469" s="223"/>
      <c r="C469" s="160" t="s">
        <v>154</v>
      </c>
      <c r="D469" s="203">
        <v>19</v>
      </c>
      <c r="E469" s="203">
        <v>19</v>
      </c>
      <c r="F469" s="203"/>
      <c r="G469" s="203"/>
      <c r="H469" s="203">
        <v>2</v>
      </c>
      <c r="I469" s="203">
        <v>2</v>
      </c>
      <c r="J469" s="203">
        <v>17</v>
      </c>
      <c r="K469" s="203">
        <v>17</v>
      </c>
      <c r="L469" s="203"/>
      <c r="M469" s="203">
        <v>13</v>
      </c>
      <c r="N469" s="203">
        <v>6</v>
      </c>
      <c r="O469" s="203"/>
      <c r="P469" s="203">
        <v>24069</v>
      </c>
      <c r="Q469" s="203">
        <v>24069</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5</v>
      </c>
      <c r="E472" s="203">
        <v>3</v>
      </c>
      <c r="F472" s="203"/>
      <c r="G472" s="203"/>
      <c r="H472" s="203"/>
      <c r="I472" s="203"/>
      <c r="J472" s="203">
        <v>5</v>
      </c>
      <c r="K472" s="203">
        <v>3</v>
      </c>
      <c r="L472" s="203"/>
      <c r="M472" s="203">
        <v>3</v>
      </c>
      <c r="N472" s="203">
        <v>2</v>
      </c>
      <c r="O472" s="203"/>
      <c r="P472" s="203">
        <v>3208</v>
      </c>
      <c r="Q472" s="203">
        <v>3208</v>
      </c>
      <c r="R472" s="173"/>
    </row>
    <row r="473" spans="1:18" ht="24.75" customHeight="1">
      <c r="A473" s="131">
        <v>468</v>
      </c>
      <c r="B473" s="223"/>
      <c r="C473" s="160" t="s">
        <v>1015</v>
      </c>
      <c r="D473" s="205">
        <v>7</v>
      </c>
      <c r="E473" s="203">
        <v>7</v>
      </c>
      <c r="F473" s="203"/>
      <c r="G473" s="203"/>
      <c r="H473" s="203">
        <v>2</v>
      </c>
      <c r="I473" s="203">
        <v>2</v>
      </c>
      <c r="J473" s="203">
        <v>5</v>
      </c>
      <c r="K473" s="203">
        <v>5</v>
      </c>
      <c r="L473" s="203"/>
      <c r="M473" s="203">
        <v>6</v>
      </c>
      <c r="N473" s="203">
        <v>1</v>
      </c>
      <c r="O473" s="203"/>
      <c r="P473" s="203">
        <v>10806</v>
      </c>
      <c r="Q473" s="203">
        <v>10806</v>
      </c>
      <c r="R473" s="173"/>
    </row>
    <row r="474" spans="1:18" ht="24.75" customHeight="1">
      <c r="A474" s="131">
        <v>469</v>
      </c>
      <c r="B474" s="223"/>
      <c r="C474" s="160" t="s">
        <v>243</v>
      </c>
      <c r="D474" s="205">
        <v>17</v>
      </c>
      <c r="E474" s="203">
        <v>9</v>
      </c>
      <c r="F474" s="203"/>
      <c r="G474" s="203"/>
      <c r="H474" s="203"/>
      <c r="I474" s="203"/>
      <c r="J474" s="203">
        <v>17</v>
      </c>
      <c r="K474" s="203">
        <v>9</v>
      </c>
      <c r="L474" s="203"/>
      <c r="M474" s="203">
        <v>7</v>
      </c>
      <c r="N474" s="203">
        <v>10</v>
      </c>
      <c r="O474" s="203">
        <v>2</v>
      </c>
      <c r="P474" s="203">
        <v>25645</v>
      </c>
      <c r="Q474" s="203">
        <v>24735</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&amp;L4A555DDB&amp;C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9" t="s">
        <v>131</v>
      </c>
      <c r="B1" s="349"/>
      <c r="C1" s="349"/>
      <c r="D1" s="349"/>
      <c r="E1" s="349"/>
      <c r="F1" s="349"/>
      <c r="G1" s="349"/>
      <c r="H1" s="349"/>
      <c r="I1" s="349"/>
      <c r="J1" s="349"/>
      <c r="K1" s="349"/>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1" t="s">
        <v>62</v>
      </c>
      <c r="B2" s="289" t="s">
        <v>100</v>
      </c>
      <c r="C2" s="290"/>
      <c r="D2" s="289" t="s">
        <v>176</v>
      </c>
      <c r="E2" s="290"/>
      <c r="F2" s="351" t="s">
        <v>175</v>
      </c>
      <c r="G2" s="351"/>
      <c r="H2" s="351"/>
      <c r="I2" s="351"/>
      <c r="J2" s="351"/>
      <c r="K2" s="350" t="s">
        <v>177</v>
      </c>
      <c r="L2" s="35"/>
    </row>
    <row r="3" spans="1:12" s="70" customFormat="1" ht="24.75" customHeight="1">
      <c r="A3" s="351"/>
      <c r="B3" s="291"/>
      <c r="C3" s="292"/>
      <c r="D3" s="291"/>
      <c r="E3" s="292"/>
      <c r="F3" s="351" t="s">
        <v>53</v>
      </c>
      <c r="G3" s="351" t="s">
        <v>69</v>
      </c>
      <c r="H3" s="351"/>
      <c r="I3" s="351"/>
      <c r="J3" s="351"/>
      <c r="K3" s="350"/>
      <c r="L3" s="35"/>
    </row>
    <row r="4" spans="1:12" s="70" customFormat="1" ht="63.75" customHeight="1">
      <c r="A4" s="351"/>
      <c r="B4" s="293"/>
      <c r="C4" s="294"/>
      <c r="D4" s="108" t="s">
        <v>53</v>
      </c>
      <c r="E4" s="109" t="s">
        <v>158</v>
      </c>
      <c r="F4" s="351"/>
      <c r="G4" s="195" t="s">
        <v>104</v>
      </c>
      <c r="H4" s="195" t="s">
        <v>989</v>
      </c>
      <c r="I4" s="195" t="s">
        <v>239</v>
      </c>
      <c r="J4" s="195" t="s">
        <v>984</v>
      </c>
      <c r="K4" s="350"/>
      <c r="L4" s="35"/>
    </row>
    <row r="5" spans="1:12" ht="12.75" customHeight="1">
      <c r="A5" s="7" t="s">
        <v>56</v>
      </c>
      <c r="B5" s="352" t="s">
        <v>57</v>
      </c>
      <c r="C5" s="353"/>
      <c r="D5" s="8">
        <v>1</v>
      </c>
      <c r="E5" s="113">
        <v>2</v>
      </c>
      <c r="F5" s="8">
        <v>3</v>
      </c>
      <c r="G5" s="8">
        <v>4</v>
      </c>
      <c r="H5" s="8">
        <v>5</v>
      </c>
      <c r="I5" s="8">
        <v>6</v>
      </c>
      <c r="J5" s="8">
        <v>7</v>
      </c>
      <c r="K5" s="8">
        <v>8</v>
      </c>
      <c r="L5" s="35"/>
    </row>
    <row r="6" spans="1:12" ht="26.25" customHeight="1">
      <c r="A6" s="8">
        <v>1</v>
      </c>
      <c r="B6" s="344" t="s">
        <v>985</v>
      </c>
      <c r="C6" s="345"/>
      <c r="D6" s="154">
        <v>118</v>
      </c>
      <c r="E6" s="154">
        <v>118</v>
      </c>
      <c r="F6" s="154">
        <v>118</v>
      </c>
      <c r="G6" s="154">
        <v>6</v>
      </c>
      <c r="H6" s="154">
        <v>110</v>
      </c>
      <c r="I6" s="154">
        <v>2</v>
      </c>
      <c r="J6" s="154"/>
      <c r="K6" s="154"/>
      <c r="L6" s="35"/>
    </row>
    <row r="7" spans="1:13" ht="16.5" customHeight="1">
      <c r="A7" s="8">
        <v>2</v>
      </c>
      <c r="B7" s="354" t="s">
        <v>7</v>
      </c>
      <c r="C7" s="196" t="s">
        <v>103</v>
      </c>
      <c r="D7" s="134"/>
      <c r="E7" s="134"/>
      <c r="F7" s="134"/>
      <c r="G7" s="134"/>
      <c r="H7" s="134"/>
      <c r="I7" s="134"/>
      <c r="J7" s="134"/>
      <c r="K7" s="134"/>
      <c r="L7" s="35"/>
      <c r="M7" s="14"/>
    </row>
    <row r="8" spans="1:13" ht="16.5" customHeight="1">
      <c r="A8" s="8">
        <v>3</v>
      </c>
      <c r="B8" s="355"/>
      <c r="C8" s="196" t="s">
        <v>101</v>
      </c>
      <c r="D8" s="134"/>
      <c r="E8" s="134"/>
      <c r="F8" s="134"/>
      <c r="G8" s="134"/>
      <c r="H8" s="134"/>
      <c r="I8" s="134"/>
      <c r="J8" s="134"/>
      <c r="K8" s="134"/>
      <c r="L8" s="35"/>
      <c r="M8" s="14"/>
    </row>
    <row r="9" spans="1:13" ht="16.5" customHeight="1">
      <c r="A9" s="8">
        <v>4</v>
      </c>
      <c r="B9" s="356"/>
      <c r="C9" s="196" t="s">
        <v>102</v>
      </c>
      <c r="D9" s="134"/>
      <c r="E9" s="134"/>
      <c r="F9" s="134"/>
      <c r="G9" s="134"/>
      <c r="H9" s="134"/>
      <c r="I9" s="134"/>
      <c r="J9" s="134"/>
      <c r="K9" s="134"/>
      <c r="L9" s="35"/>
      <c r="M9" s="14"/>
    </row>
    <row r="10" spans="1:13" ht="16.5" customHeight="1">
      <c r="A10" s="8">
        <v>5</v>
      </c>
      <c r="B10" s="340" t="s">
        <v>8</v>
      </c>
      <c r="C10" s="341"/>
      <c r="D10" s="134"/>
      <c r="E10" s="134"/>
      <c r="F10" s="134"/>
      <c r="G10" s="134"/>
      <c r="H10" s="134"/>
      <c r="I10" s="134"/>
      <c r="J10" s="134"/>
      <c r="K10" s="134"/>
      <c r="L10" s="35"/>
      <c r="M10" s="14"/>
    </row>
    <row r="11" spans="1:13" ht="16.5" customHeight="1">
      <c r="A11" s="8">
        <v>6</v>
      </c>
      <c r="B11" s="340" t="s">
        <v>9</v>
      </c>
      <c r="C11" s="341"/>
      <c r="D11" s="134"/>
      <c r="E11" s="134"/>
      <c r="F11" s="134"/>
      <c r="G11" s="134"/>
      <c r="H11" s="134"/>
      <c r="I11" s="134"/>
      <c r="J11" s="134"/>
      <c r="K11" s="134"/>
      <c r="L11" s="35"/>
      <c r="M11" s="14"/>
    </row>
    <row r="12" spans="1:12" s="14" customFormat="1" ht="16.5" customHeight="1">
      <c r="A12" s="8">
        <v>7</v>
      </c>
      <c r="B12" s="340" t="s">
        <v>10</v>
      </c>
      <c r="C12" s="341"/>
      <c r="D12" s="134"/>
      <c r="E12" s="134"/>
      <c r="F12" s="134"/>
      <c r="G12" s="134"/>
      <c r="H12" s="134"/>
      <c r="I12" s="134"/>
      <c r="J12" s="134"/>
      <c r="K12" s="134"/>
      <c r="L12" s="133"/>
    </row>
    <row r="13" spans="1:13" ht="22.5" customHeight="1">
      <c r="A13" s="8">
        <v>8</v>
      </c>
      <c r="B13" s="340" t="s">
        <v>11</v>
      </c>
      <c r="C13" s="341"/>
      <c r="D13" s="134"/>
      <c r="E13" s="134"/>
      <c r="F13" s="134"/>
      <c r="G13" s="134"/>
      <c r="H13" s="134"/>
      <c r="I13" s="134"/>
      <c r="J13" s="134"/>
      <c r="K13" s="134"/>
      <c r="L13" s="35"/>
      <c r="M13" s="14"/>
    </row>
    <row r="14" spans="1:12" s="14" customFormat="1" ht="16.5" customHeight="1">
      <c r="A14" s="8">
        <v>9</v>
      </c>
      <c r="B14" s="340" t="s">
        <v>228</v>
      </c>
      <c r="C14" s="341"/>
      <c r="D14" s="154"/>
      <c r="E14" s="154"/>
      <c r="F14" s="154"/>
      <c r="G14" s="154"/>
      <c r="H14" s="154"/>
      <c r="I14" s="154"/>
      <c r="J14" s="154"/>
      <c r="K14" s="154"/>
      <c r="L14" s="133"/>
    </row>
    <row r="15" spans="1:13" ht="16.5" customHeight="1">
      <c r="A15" s="8">
        <v>10</v>
      </c>
      <c r="B15" s="340" t="s">
        <v>12</v>
      </c>
      <c r="C15" s="341"/>
      <c r="D15" s="134"/>
      <c r="E15" s="134"/>
      <c r="F15" s="134"/>
      <c r="G15" s="134"/>
      <c r="H15" s="134"/>
      <c r="I15" s="134"/>
      <c r="J15" s="134"/>
      <c r="K15" s="134"/>
      <c r="L15" s="35"/>
      <c r="M15" s="14"/>
    </row>
    <row r="16" spans="1:13" ht="16.5" customHeight="1">
      <c r="A16" s="8">
        <v>11</v>
      </c>
      <c r="B16" s="340" t="s">
        <v>13</v>
      </c>
      <c r="C16" s="341"/>
      <c r="D16" s="134"/>
      <c r="E16" s="134"/>
      <c r="F16" s="134"/>
      <c r="G16" s="134"/>
      <c r="H16" s="134"/>
      <c r="I16" s="134"/>
      <c r="J16" s="134"/>
      <c r="K16" s="134"/>
      <c r="L16" s="35"/>
      <c r="M16" s="14"/>
    </row>
    <row r="17" spans="1:13" ht="16.5" customHeight="1">
      <c r="A17" s="8">
        <v>12</v>
      </c>
      <c r="B17" s="340" t="s">
        <v>22</v>
      </c>
      <c r="C17" s="341"/>
      <c r="D17" s="134"/>
      <c r="E17" s="134"/>
      <c r="F17" s="134"/>
      <c r="G17" s="134"/>
      <c r="H17" s="134"/>
      <c r="I17" s="134"/>
      <c r="J17" s="134"/>
      <c r="K17" s="134"/>
      <c r="L17" s="35"/>
      <c r="M17" s="14"/>
    </row>
    <row r="18" spans="1:13" ht="16.5" customHeight="1">
      <c r="A18" s="8">
        <v>13</v>
      </c>
      <c r="B18" s="340" t="s">
        <v>23</v>
      </c>
      <c r="C18" s="341"/>
      <c r="D18" s="134"/>
      <c r="E18" s="134"/>
      <c r="F18" s="134"/>
      <c r="G18" s="134"/>
      <c r="H18" s="134"/>
      <c r="I18" s="134"/>
      <c r="J18" s="134"/>
      <c r="K18" s="134"/>
      <c r="L18" s="35"/>
      <c r="M18" s="14"/>
    </row>
    <row r="19" spans="1:13" ht="16.5" customHeight="1">
      <c r="A19" s="8">
        <v>14</v>
      </c>
      <c r="B19" s="340" t="s">
        <v>24</v>
      </c>
      <c r="C19" s="341"/>
      <c r="D19" s="134"/>
      <c r="E19" s="134"/>
      <c r="F19" s="134"/>
      <c r="G19" s="134"/>
      <c r="H19" s="134"/>
      <c r="I19" s="134"/>
      <c r="J19" s="134"/>
      <c r="K19" s="134"/>
      <c r="L19" s="35"/>
      <c r="M19" s="14"/>
    </row>
    <row r="20" spans="1:13" ht="16.5" customHeight="1">
      <c r="A20" s="8">
        <v>15</v>
      </c>
      <c r="B20" s="340" t="s">
        <v>227</v>
      </c>
      <c r="C20" s="341"/>
      <c r="D20" s="134"/>
      <c r="E20" s="134"/>
      <c r="F20" s="134"/>
      <c r="G20" s="134"/>
      <c r="H20" s="134"/>
      <c r="I20" s="134"/>
      <c r="J20" s="134"/>
      <c r="K20" s="134"/>
      <c r="L20" s="35"/>
      <c r="M20" s="14"/>
    </row>
    <row r="21" spans="1:13" ht="16.5" customHeight="1">
      <c r="A21" s="8">
        <v>16</v>
      </c>
      <c r="B21" s="342" t="s">
        <v>229</v>
      </c>
      <c r="C21" s="343"/>
      <c r="D21" s="134"/>
      <c r="E21" s="134"/>
      <c r="F21" s="134"/>
      <c r="G21" s="134"/>
      <c r="H21" s="134"/>
      <c r="I21" s="134"/>
      <c r="J21" s="134"/>
      <c r="K21" s="134"/>
      <c r="L21" s="35"/>
      <c r="M21" s="14"/>
    </row>
    <row r="22" spans="1:13" ht="16.5" customHeight="1">
      <c r="A22" s="8">
        <v>17</v>
      </c>
      <c r="B22" s="346" t="s">
        <v>54</v>
      </c>
      <c r="C22" s="71" t="s">
        <v>14</v>
      </c>
      <c r="D22" s="134"/>
      <c r="E22" s="134"/>
      <c r="F22" s="134"/>
      <c r="G22" s="134"/>
      <c r="H22" s="134"/>
      <c r="I22" s="134"/>
      <c r="J22" s="134"/>
      <c r="K22" s="134"/>
      <c r="L22" s="35"/>
      <c r="M22" s="14"/>
    </row>
    <row r="23" spans="1:13" ht="16.5" customHeight="1">
      <c r="A23" s="8">
        <v>18</v>
      </c>
      <c r="B23" s="347"/>
      <c r="C23" s="71" t="s">
        <v>15</v>
      </c>
      <c r="D23" s="134"/>
      <c r="E23" s="134"/>
      <c r="F23" s="134"/>
      <c r="G23" s="134"/>
      <c r="H23" s="134"/>
      <c r="I23" s="134"/>
      <c r="J23" s="134"/>
      <c r="K23" s="134"/>
      <c r="L23" s="35"/>
      <c r="M23" s="14"/>
    </row>
    <row r="24" spans="1:13" ht="16.5" customHeight="1">
      <c r="A24" s="8">
        <v>19</v>
      </c>
      <c r="B24" s="347"/>
      <c r="C24" s="71" t="s">
        <v>16</v>
      </c>
      <c r="D24" s="134"/>
      <c r="E24" s="134"/>
      <c r="F24" s="134"/>
      <c r="G24" s="134"/>
      <c r="H24" s="134"/>
      <c r="I24" s="134"/>
      <c r="J24" s="134"/>
      <c r="K24" s="134"/>
      <c r="L24" s="35"/>
      <c r="M24" s="14"/>
    </row>
    <row r="25" spans="1:13" ht="16.5" customHeight="1">
      <c r="A25" s="8">
        <v>20</v>
      </c>
      <c r="B25" s="347"/>
      <c r="C25" s="71" t="s">
        <v>17</v>
      </c>
      <c r="D25" s="134"/>
      <c r="E25" s="134"/>
      <c r="F25" s="134"/>
      <c r="G25" s="134"/>
      <c r="H25" s="134"/>
      <c r="I25" s="134"/>
      <c r="J25" s="134"/>
      <c r="K25" s="134"/>
      <c r="L25" s="35"/>
      <c r="M25" s="14"/>
    </row>
    <row r="26" spans="1:13" ht="16.5" customHeight="1">
      <c r="A26" s="8">
        <v>21</v>
      </c>
      <c r="B26" s="347"/>
      <c r="C26" s="71" t="s">
        <v>18</v>
      </c>
      <c r="D26" s="134"/>
      <c r="E26" s="134"/>
      <c r="F26" s="134"/>
      <c r="G26" s="134"/>
      <c r="H26" s="134"/>
      <c r="I26" s="134"/>
      <c r="J26" s="134"/>
      <c r="K26" s="134"/>
      <c r="L26" s="35"/>
      <c r="M26" s="14"/>
    </row>
    <row r="27" spans="1:12" s="14" customFormat="1" ht="23.25" customHeight="1">
      <c r="A27" s="8">
        <v>22</v>
      </c>
      <c r="B27" s="347"/>
      <c r="C27" s="153" t="s">
        <v>137</v>
      </c>
      <c r="D27" s="154"/>
      <c r="E27" s="154"/>
      <c r="F27" s="154"/>
      <c r="G27" s="154"/>
      <c r="H27" s="154"/>
      <c r="I27" s="154"/>
      <c r="J27" s="154"/>
      <c r="K27" s="154"/>
      <c r="L27" s="133"/>
    </row>
    <row r="28" spans="1:12" s="14" customFormat="1" ht="24.75" customHeight="1">
      <c r="A28" s="8">
        <v>23</v>
      </c>
      <c r="B28" s="348"/>
      <c r="C28" s="153" t="s">
        <v>138</v>
      </c>
      <c r="D28" s="154"/>
      <c r="E28" s="154"/>
      <c r="F28" s="154"/>
      <c r="G28" s="154"/>
      <c r="H28" s="154"/>
      <c r="I28" s="154"/>
      <c r="J28" s="154"/>
      <c r="K28" s="154"/>
      <c r="L28" s="133"/>
    </row>
    <row r="29" spans="1:13" ht="16.5" customHeight="1">
      <c r="A29" s="8">
        <v>24</v>
      </c>
      <c r="B29" s="340" t="s">
        <v>25</v>
      </c>
      <c r="C29" s="341"/>
      <c r="D29" s="134"/>
      <c r="E29" s="134"/>
      <c r="F29" s="134"/>
      <c r="G29" s="134"/>
      <c r="H29" s="134"/>
      <c r="I29" s="134"/>
      <c r="J29" s="134"/>
      <c r="K29" s="134"/>
      <c r="L29" s="35"/>
      <c r="M29" s="14"/>
    </row>
    <row r="30" spans="1:13" ht="16.5" customHeight="1">
      <c r="A30" s="8">
        <v>25</v>
      </c>
      <c r="B30" s="340" t="s">
        <v>26</v>
      </c>
      <c r="C30" s="341"/>
      <c r="D30" s="134"/>
      <c r="E30" s="134"/>
      <c r="F30" s="134"/>
      <c r="G30" s="134"/>
      <c r="H30" s="134"/>
      <c r="I30" s="134"/>
      <c r="J30" s="134"/>
      <c r="K30" s="134"/>
      <c r="L30" s="35"/>
      <c r="M30" s="14"/>
    </row>
    <row r="31" spans="1:13" ht="16.5" customHeight="1">
      <c r="A31" s="8">
        <v>26</v>
      </c>
      <c r="B31" s="340" t="s">
        <v>27</v>
      </c>
      <c r="C31" s="341"/>
      <c r="D31" s="134"/>
      <c r="E31" s="134"/>
      <c r="F31" s="134"/>
      <c r="G31" s="134"/>
      <c r="H31" s="134"/>
      <c r="I31" s="134"/>
      <c r="J31" s="134"/>
      <c r="K31" s="134"/>
      <c r="L31" s="35"/>
      <c r="M31" s="14"/>
    </row>
    <row r="32" spans="1:13" ht="16.5" customHeight="1">
      <c r="A32" s="8">
        <v>27</v>
      </c>
      <c r="B32" s="340" t="s">
        <v>28</v>
      </c>
      <c r="C32" s="341"/>
      <c r="D32" s="134"/>
      <c r="E32" s="134"/>
      <c r="F32" s="134"/>
      <c r="G32" s="134"/>
      <c r="H32" s="134"/>
      <c r="I32" s="134"/>
      <c r="J32" s="134"/>
      <c r="K32" s="134"/>
      <c r="L32" s="35"/>
      <c r="M32" s="14"/>
    </row>
    <row r="33" spans="1:13" ht="16.5" customHeight="1">
      <c r="A33" s="8">
        <v>28</v>
      </c>
      <c r="B33" s="340" t="s">
        <v>29</v>
      </c>
      <c r="C33" s="341"/>
      <c r="D33" s="134"/>
      <c r="E33" s="134"/>
      <c r="F33" s="134"/>
      <c r="G33" s="134"/>
      <c r="H33" s="134"/>
      <c r="I33" s="134"/>
      <c r="J33" s="134"/>
      <c r="K33" s="134"/>
      <c r="L33" s="35"/>
      <c r="M33" s="14"/>
    </row>
    <row r="34" spans="1:13" ht="26.25" customHeight="1">
      <c r="A34" s="8">
        <v>29</v>
      </c>
      <c r="B34" s="340" t="s">
        <v>30</v>
      </c>
      <c r="C34" s="341"/>
      <c r="D34" s="134"/>
      <c r="E34" s="134"/>
      <c r="F34" s="134"/>
      <c r="G34" s="134"/>
      <c r="H34" s="134"/>
      <c r="I34" s="134"/>
      <c r="J34" s="134"/>
      <c r="K34" s="134"/>
      <c r="L34" s="35"/>
      <c r="M34" s="14"/>
    </row>
    <row r="35" spans="1:13" ht="16.5" customHeight="1">
      <c r="A35" s="8">
        <v>30</v>
      </c>
      <c r="B35" s="340" t="s">
        <v>31</v>
      </c>
      <c r="C35" s="341"/>
      <c r="D35" s="134"/>
      <c r="E35" s="134"/>
      <c r="F35" s="134"/>
      <c r="G35" s="134"/>
      <c r="H35" s="134"/>
      <c r="I35" s="134"/>
      <c r="J35" s="134"/>
      <c r="K35" s="134"/>
      <c r="L35" s="35"/>
      <c r="M35" s="14"/>
    </row>
    <row r="36" spans="1:13" ht="16.5" customHeight="1">
      <c r="A36" s="8">
        <v>31</v>
      </c>
      <c r="B36" s="340" t="s">
        <v>245</v>
      </c>
      <c r="C36" s="341"/>
      <c r="D36" s="134"/>
      <c r="E36" s="134"/>
      <c r="F36" s="134"/>
      <c r="G36" s="134"/>
      <c r="H36" s="134"/>
      <c r="I36" s="134"/>
      <c r="J36" s="134"/>
      <c r="K36" s="134"/>
      <c r="L36" s="35"/>
      <c r="M36" s="14"/>
    </row>
    <row r="37" spans="1:13" ht="16.5" customHeight="1">
      <c r="A37" s="8">
        <v>32</v>
      </c>
      <c r="B37" s="340" t="s">
        <v>32</v>
      </c>
      <c r="C37" s="341"/>
      <c r="D37" s="134"/>
      <c r="E37" s="134"/>
      <c r="F37" s="134"/>
      <c r="G37" s="134"/>
      <c r="H37" s="134"/>
      <c r="I37" s="134"/>
      <c r="J37" s="134"/>
      <c r="K37" s="134"/>
      <c r="L37" s="35"/>
      <c r="M37" s="14"/>
    </row>
    <row r="38" spans="1:13" ht="16.5" customHeight="1">
      <c r="A38" s="8">
        <v>33</v>
      </c>
      <c r="B38" s="340" t="s">
        <v>19</v>
      </c>
      <c r="C38" s="341"/>
      <c r="D38" s="134">
        <v>42</v>
      </c>
      <c r="E38" s="134">
        <v>42</v>
      </c>
      <c r="F38" s="134">
        <v>42</v>
      </c>
      <c r="G38" s="134"/>
      <c r="H38" s="134">
        <v>41</v>
      </c>
      <c r="I38" s="134">
        <v>1</v>
      </c>
      <c r="J38" s="134"/>
      <c r="K38" s="134"/>
      <c r="L38" s="35"/>
      <c r="M38" s="14"/>
    </row>
    <row r="39" spans="1:13" ht="16.5" customHeight="1">
      <c r="A39" s="8">
        <v>34</v>
      </c>
      <c r="B39" s="340" t="s">
        <v>20</v>
      </c>
      <c r="C39" s="341"/>
      <c r="D39" s="134">
        <v>55</v>
      </c>
      <c r="E39" s="134">
        <v>55</v>
      </c>
      <c r="F39" s="134">
        <v>55</v>
      </c>
      <c r="G39" s="134"/>
      <c r="H39" s="134">
        <v>54</v>
      </c>
      <c r="I39" s="134">
        <v>1</v>
      </c>
      <c r="J39" s="134"/>
      <c r="K39" s="134"/>
      <c r="L39" s="35"/>
      <c r="M39" s="14"/>
    </row>
    <row r="40" spans="1:13" ht="16.5" customHeight="1">
      <c r="A40" s="8">
        <v>35</v>
      </c>
      <c r="B40" s="340" t="s">
        <v>21</v>
      </c>
      <c r="C40" s="341"/>
      <c r="D40" s="134">
        <v>20</v>
      </c>
      <c r="E40" s="134">
        <v>20</v>
      </c>
      <c r="F40" s="134">
        <v>20</v>
      </c>
      <c r="G40" s="134">
        <v>5</v>
      </c>
      <c r="H40" s="134">
        <v>15</v>
      </c>
      <c r="I40" s="134"/>
      <c r="J40" s="134"/>
      <c r="K40" s="134"/>
      <c r="L40" s="35"/>
      <c r="M40" s="14"/>
    </row>
    <row r="41" spans="1:12" s="14" customFormat="1" ht="16.5" customHeight="1">
      <c r="A41" s="8">
        <v>36</v>
      </c>
      <c r="B41" s="340" t="s">
        <v>986</v>
      </c>
      <c r="C41" s="341"/>
      <c r="D41" s="134"/>
      <c r="E41" s="134"/>
      <c r="F41" s="134"/>
      <c r="G41" s="134"/>
      <c r="H41" s="134"/>
      <c r="I41" s="134"/>
      <c r="J41" s="134"/>
      <c r="K41" s="134"/>
      <c r="L41" s="133"/>
    </row>
    <row r="42" spans="1:13" ht="16.5" customHeight="1">
      <c r="A42" s="8">
        <v>37</v>
      </c>
      <c r="B42" s="338" t="s">
        <v>246</v>
      </c>
      <c r="C42" s="339"/>
      <c r="D42" s="134">
        <v>1</v>
      </c>
      <c r="E42" s="134">
        <v>1</v>
      </c>
      <c r="F42" s="134">
        <v>1</v>
      </c>
      <c r="G42" s="134">
        <v>1</v>
      </c>
      <c r="H42" s="134"/>
      <c r="I42" s="134"/>
      <c r="J42" s="134"/>
      <c r="K42" s="134"/>
      <c r="L42" s="35"/>
      <c r="M42" s="14"/>
    </row>
    <row r="43" spans="1:13" ht="25.5" customHeight="1">
      <c r="A43" s="8">
        <v>38</v>
      </c>
      <c r="B43" s="344" t="s">
        <v>1086</v>
      </c>
      <c r="C43" s="345"/>
      <c r="D43" s="134">
        <v>10</v>
      </c>
      <c r="E43" s="134">
        <v>10</v>
      </c>
      <c r="F43" s="134">
        <v>10</v>
      </c>
      <c r="G43" s="134">
        <v>5</v>
      </c>
      <c r="H43" s="134">
        <v>5</v>
      </c>
      <c r="I43" s="134"/>
      <c r="J43" s="134"/>
      <c r="K43" s="134"/>
      <c r="L43" s="35"/>
      <c r="M43" s="14"/>
    </row>
    <row r="44" spans="1:13" ht="16.5" customHeight="1">
      <c r="A44" s="8">
        <v>39</v>
      </c>
      <c r="B44" s="330" t="s">
        <v>987</v>
      </c>
      <c r="C44" s="331"/>
      <c r="D44" s="134">
        <v>6</v>
      </c>
      <c r="E44" s="134">
        <v>6</v>
      </c>
      <c r="F44" s="134">
        <v>6</v>
      </c>
      <c r="G44" s="134">
        <v>5</v>
      </c>
      <c r="H44" s="134">
        <v>1</v>
      </c>
      <c r="I44" s="134"/>
      <c r="J44" s="134"/>
      <c r="K44" s="134"/>
      <c r="L44" s="35"/>
      <c r="M44" s="14"/>
    </row>
    <row r="45" spans="1:12" s="14" customFormat="1" ht="30" customHeight="1">
      <c r="A45" s="8">
        <v>40</v>
      </c>
      <c r="B45" s="330" t="s">
        <v>988</v>
      </c>
      <c r="C45" s="331"/>
      <c r="D45" s="134">
        <v>2</v>
      </c>
      <c r="E45" s="134">
        <v>2</v>
      </c>
      <c r="F45" s="134">
        <v>2</v>
      </c>
      <c r="G45" s="134">
        <v>1</v>
      </c>
      <c r="H45" s="134">
        <v>1</v>
      </c>
      <c r="I45" s="134"/>
      <c r="J45" s="134"/>
      <c r="K45" s="134"/>
      <c r="L45" s="133"/>
    </row>
    <row r="46" spans="1:13" ht="16.5" customHeight="1">
      <c r="A46" s="8">
        <v>41</v>
      </c>
      <c r="B46" s="330" t="s">
        <v>0</v>
      </c>
      <c r="C46" s="331"/>
      <c r="D46" s="134"/>
      <c r="E46" s="134"/>
      <c r="F46" s="134"/>
      <c r="G46" s="134"/>
      <c r="H46" s="134"/>
      <c r="I46" s="134"/>
      <c r="J46" s="134"/>
      <c r="K46" s="134"/>
      <c r="L46" s="35"/>
      <c r="M46" s="14"/>
    </row>
    <row r="47" spans="1:13" ht="16.5" customHeight="1">
      <c r="A47" s="8">
        <v>42</v>
      </c>
      <c r="B47" s="334" t="s">
        <v>1</v>
      </c>
      <c r="C47" s="335"/>
      <c r="D47" s="134">
        <v>4</v>
      </c>
      <c r="E47" s="134">
        <v>4</v>
      </c>
      <c r="F47" s="134">
        <v>4</v>
      </c>
      <c r="G47" s="134"/>
      <c r="H47" s="134">
        <v>4</v>
      </c>
      <c r="I47" s="134"/>
      <c r="J47" s="134"/>
      <c r="K47" s="134"/>
      <c r="L47" s="35"/>
      <c r="M47" s="14"/>
    </row>
    <row r="48" spans="1:13" ht="16.5" customHeight="1">
      <c r="A48" s="8">
        <v>43</v>
      </c>
      <c r="B48" s="334" t="s">
        <v>2</v>
      </c>
      <c r="C48" s="335"/>
      <c r="D48" s="134"/>
      <c r="E48" s="134"/>
      <c r="F48" s="134"/>
      <c r="G48" s="134"/>
      <c r="H48" s="134"/>
      <c r="I48" s="134"/>
      <c r="J48" s="134"/>
      <c r="K48" s="134"/>
      <c r="L48" s="35"/>
      <c r="M48" s="14"/>
    </row>
    <row r="49" spans="1:13" ht="16.5" customHeight="1">
      <c r="A49" s="8">
        <v>44</v>
      </c>
      <c r="B49" s="334" t="s">
        <v>3</v>
      </c>
      <c r="C49" s="335"/>
      <c r="D49" s="134"/>
      <c r="E49" s="134"/>
      <c r="F49" s="134"/>
      <c r="G49" s="134"/>
      <c r="H49" s="134"/>
      <c r="I49" s="134"/>
      <c r="J49" s="134"/>
      <c r="K49" s="134"/>
      <c r="L49" s="35"/>
      <c r="M49" s="14"/>
    </row>
    <row r="50" spans="1:13" ht="22.5" customHeight="1">
      <c r="A50" s="8">
        <v>45</v>
      </c>
      <c r="B50" s="330" t="s">
        <v>4</v>
      </c>
      <c r="C50" s="331"/>
      <c r="D50" s="134"/>
      <c r="E50" s="134"/>
      <c r="F50" s="134"/>
      <c r="G50" s="134"/>
      <c r="H50" s="134"/>
      <c r="I50" s="134"/>
      <c r="J50" s="134"/>
      <c r="K50" s="134"/>
      <c r="L50" s="35"/>
      <c r="M50" s="14"/>
    </row>
    <row r="51" spans="1:13" ht="26.25" customHeight="1">
      <c r="A51" s="8">
        <v>46</v>
      </c>
      <c r="B51" s="330" t="s">
        <v>5</v>
      </c>
      <c r="C51" s="331"/>
      <c r="D51" s="134"/>
      <c r="E51" s="134"/>
      <c r="F51" s="134"/>
      <c r="G51" s="134"/>
      <c r="H51" s="134"/>
      <c r="I51" s="134"/>
      <c r="J51" s="134"/>
      <c r="K51" s="134"/>
      <c r="L51" s="35"/>
      <c r="M51" s="14"/>
    </row>
    <row r="52" spans="1:13" ht="27.75" customHeight="1">
      <c r="A52" s="8">
        <v>47</v>
      </c>
      <c r="B52" s="330" t="s">
        <v>6</v>
      </c>
      <c r="C52" s="331"/>
      <c r="D52" s="134"/>
      <c r="E52" s="134"/>
      <c r="F52" s="134"/>
      <c r="G52" s="134"/>
      <c r="H52" s="134"/>
      <c r="I52" s="134"/>
      <c r="J52" s="134"/>
      <c r="K52" s="134"/>
      <c r="L52" s="35"/>
      <c r="M52" s="14"/>
    </row>
    <row r="53" spans="1:13" ht="16.5" customHeight="1">
      <c r="A53" s="8">
        <v>48</v>
      </c>
      <c r="B53" s="338" t="s">
        <v>50</v>
      </c>
      <c r="C53" s="339"/>
      <c r="D53" s="134"/>
      <c r="E53" s="134"/>
      <c r="F53" s="134"/>
      <c r="G53" s="134"/>
      <c r="H53" s="134"/>
      <c r="I53" s="134"/>
      <c r="J53" s="134"/>
      <c r="K53" s="134"/>
      <c r="L53" s="35"/>
      <c r="M53" s="14"/>
    </row>
    <row r="54" spans="1:12" ht="16.5" customHeight="1">
      <c r="A54" s="8">
        <v>49</v>
      </c>
      <c r="B54" s="336" t="s">
        <v>65</v>
      </c>
      <c r="C54" s="337"/>
      <c r="D54" s="134">
        <v>3</v>
      </c>
      <c r="E54" s="134">
        <v>3</v>
      </c>
      <c r="F54" s="134">
        <v>3</v>
      </c>
      <c r="G54" s="134"/>
      <c r="H54" s="134">
        <v>1</v>
      </c>
      <c r="I54" s="134">
        <v>2</v>
      </c>
      <c r="J54" s="134"/>
      <c r="K54" s="134"/>
      <c r="L54" s="6"/>
    </row>
    <row r="55" spans="1:12" ht="16.5" customHeight="1">
      <c r="A55" s="8">
        <v>50</v>
      </c>
      <c r="B55" s="333" t="s">
        <v>1087</v>
      </c>
      <c r="C55" s="333"/>
      <c r="D55" s="166">
        <f>D6+D43+D54</f>
        <v>131</v>
      </c>
      <c r="E55" s="166">
        <f>E6+E43+E54</f>
        <v>131</v>
      </c>
      <c r="F55" s="166">
        <f>F6+F43+F54</f>
        <v>131</v>
      </c>
      <c r="G55" s="166">
        <f>G6+G43+G54</f>
        <v>11</v>
      </c>
      <c r="H55" s="166">
        <f>H6+H43+H54</f>
        <v>116</v>
      </c>
      <c r="I55" s="166">
        <f>I6+I43+I54</f>
        <v>4</v>
      </c>
      <c r="J55" s="202">
        <f>J6+J43+J54</f>
        <v>0</v>
      </c>
      <c r="K55" s="166">
        <f>K6+K43+K54</f>
        <v>0</v>
      </c>
      <c r="L55" s="6"/>
    </row>
    <row r="56" spans="1:12" s="14" customFormat="1" ht="16.5" customHeight="1">
      <c r="A56" s="8">
        <v>51</v>
      </c>
      <c r="B56" s="332" t="s">
        <v>52</v>
      </c>
      <c r="C56" s="332"/>
      <c r="D56" s="151"/>
      <c r="E56" s="151"/>
      <c r="F56" s="151"/>
      <c r="G56" s="151"/>
      <c r="H56" s="151"/>
      <c r="I56" s="151"/>
      <c r="J56" s="151"/>
      <c r="K56" s="151"/>
      <c r="L56" s="152"/>
    </row>
    <row r="57" spans="1:12" s="14" customFormat="1" ht="16.5" customHeight="1">
      <c r="A57" s="8">
        <v>52</v>
      </c>
      <c r="B57" s="332" t="s">
        <v>71</v>
      </c>
      <c r="C57" s="332"/>
      <c r="D57" s="151">
        <v>14</v>
      </c>
      <c r="E57" s="151">
        <v>14</v>
      </c>
      <c r="F57" s="151">
        <v>14</v>
      </c>
      <c r="G57" s="151"/>
      <c r="H57" s="151">
        <v>14</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&amp;L4A555DDB&amp;C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0"/>
      <c r="F1" s="360"/>
      <c r="G1" s="360"/>
      <c r="H1" s="360"/>
      <c r="I1" s="72"/>
      <c r="J1" s="69"/>
      <c r="K1" s="69"/>
      <c r="L1" s="69"/>
    </row>
    <row r="2" spans="1:12" s="74" customFormat="1" ht="29.25" customHeight="1">
      <c r="A2" s="357" t="s">
        <v>62</v>
      </c>
      <c r="B2" s="357" t="s">
        <v>99</v>
      </c>
      <c r="C2" s="289" t="s">
        <v>179</v>
      </c>
      <c r="D2" s="290"/>
      <c r="E2" s="327" t="s">
        <v>180</v>
      </c>
      <c r="F2" s="328"/>
      <c r="G2" s="328"/>
      <c r="H2" s="328"/>
      <c r="I2" s="361" t="s">
        <v>181</v>
      </c>
      <c r="J2" s="73"/>
      <c r="K2" s="73"/>
      <c r="L2" s="73"/>
    </row>
    <row r="3" spans="1:12" s="74" customFormat="1" ht="18" customHeight="1">
      <c r="A3" s="358"/>
      <c r="B3" s="358"/>
      <c r="C3" s="291"/>
      <c r="D3" s="292"/>
      <c r="E3" s="357" t="s">
        <v>53</v>
      </c>
      <c r="F3" s="327" t="s">
        <v>69</v>
      </c>
      <c r="G3" s="328"/>
      <c r="H3" s="328"/>
      <c r="I3" s="362"/>
      <c r="J3" s="73"/>
      <c r="K3" s="73"/>
      <c r="L3" s="73"/>
    </row>
    <row r="4" spans="1:12" s="74" customFormat="1" ht="73.5" customHeight="1">
      <c r="A4" s="359"/>
      <c r="B4" s="359"/>
      <c r="C4" s="108" t="s">
        <v>53</v>
      </c>
      <c r="D4" s="109" t="s">
        <v>158</v>
      </c>
      <c r="E4" s="359"/>
      <c r="F4" s="104" t="s">
        <v>104</v>
      </c>
      <c r="G4" s="103" t="s">
        <v>241</v>
      </c>
      <c r="H4" s="124" t="s">
        <v>240</v>
      </c>
      <c r="I4" s="363"/>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4</v>
      </c>
      <c r="D14" s="182">
        <v>4</v>
      </c>
      <c r="E14" s="182">
        <v>2</v>
      </c>
      <c r="F14" s="182"/>
      <c r="G14" s="182">
        <v>1</v>
      </c>
      <c r="H14" s="193">
        <v>1</v>
      </c>
      <c r="I14" s="182">
        <v>2</v>
      </c>
      <c r="J14" s="69"/>
      <c r="K14" s="69"/>
      <c r="L14" s="69"/>
    </row>
    <row r="15" spans="1:12" ht="39" customHeight="1">
      <c r="A15" s="75">
        <v>10</v>
      </c>
      <c r="B15" s="76" t="s">
        <v>97</v>
      </c>
      <c r="C15" s="182">
        <v>23</v>
      </c>
      <c r="D15" s="182">
        <v>22</v>
      </c>
      <c r="E15" s="182">
        <v>22</v>
      </c>
      <c r="F15" s="182"/>
      <c r="G15" s="182">
        <v>22</v>
      </c>
      <c r="H15" s="193"/>
      <c r="I15" s="182">
        <v>1</v>
      </c>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v>1</v>
      </c>
      <c r="E24" s="182"/>
      <c r="F24" s="182"/>
      <c r="G24" s="182"/>
      <c r="H24" s="193"/>
      <c r="I24" s="182">
        <v>1</v>
      </c>
      <c r="J24" s="69"/>
      <c r="K24" s="69"/>
      <c r="L24" s="69"/>
    </row>
    <row r="25" spans="1:12" ht="19.5" customHeight="1">
      <c r="A25" s="75">
        <v>20</v>
      </c>
      <c r="B25" s="79" t="s">
        <v>93</v>
      </c>
      <c r="C25" s="182">
        <v>5</v>
      </c>
      <c r="D25" s="182">
        <v>5</v>
      </c>
      <c r="E25" s="182">
        <v>5</v>
      </c>
      <c r="F25" s="182"/>
      <c r="G25" s="182">
        <v>4</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20</v>
      </c>
      <c r="D30" s="182">
        <v>19</v>
      </c>
      <c r="E30" s="182">
        <v>17</v>
      </c>
      <c r="F30" s="182">
        <v>4</v>
      </c>
      <c r="G30" s="182">
        <v>8</v>
      </c>
      <c r="H30" s="193">
        <v>5</v>
      </c>
      <c r="I30" s="182">
        <v>3</v>
      </c>
      <c r="J30" s="69"/>
      <c r="K30" s="69"/>
      <c r="L30" s="69"/>
    </row>
    <row r="31" spans="1:12" ht="18.75" customHeight="1">
      <c r="A31" s="75">
        <v>26</v>
      </c>
      <c r="B31" s="80" t="s">
        <v>218</v>
      </c>
      <c r="C31" s="77">
        <f>SUM(C6:C30)</f>
        <v>53</v>
      </c>
      <c r="D31" s="77">
        <f>SUM(D6:D30)</f>
        <v>51</v>
      </c>
      <c r="E31" s="77">
        <f>SUM(E6:E30)</f>
        <v>46</v>
      </c>
      <c r="F31" s="77">
        <f>SUM(F6:F30)</f>
        <v>4</v>
      </c>
      <c r="G31" s="77">
        <f>SUM(G6:G30)</f>
        <v>35</v>
      </c>
      <c r="H31" s="77">
        <f>SUM(H6:H30)</f>
        <v>7</v>
      </c>
      <c r="I31" s="77">
        <f>SUM(I6:I30)</f>
        <v>7</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3</v>
      </c>
      <c r="D33" s="182">
        <v>3</v>
      </c>
      <c r="E33" s="182">
        <v>2</v>
      </c>
      <c r="F33" s="182"/>
      <c r="G33" s="182">
        <v>2</v>
      </c>
      <c r="H33" s="193"/>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&amp;L4A555DDB&amp;C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69" t="s">
        <v>188</v>
      </c>
      <c r="B1" s="369"/>
      <c r="C1" s="369"/>
      <c r="D1" s="369"/>
      <c r="E1" s="369"/>
      <c r="F1" s="369"/>
      <c r="G1" s="369"/>
      <c r="H1" s="369"/>
      <c r="I1" s="369"/>
    </row>
    <row r="2" spans="1:9" ht="38.25" customHeight="1">
      <c r="A2" s="324" t="s">
        <v>62</v>
      </c>
      <c r="B2" s="324" t="s">
        <v>182</v>
      </c>
      <c r="C2" s="370" t="s">
        <v>189</v>
      </c>
      <c r="D2" s="371"/>
      <c r="E2" s="364" t="s">
        <v>190</v>
      </c>
      <c r="F2" s="365"/>
      <c r="G2" s="365"/>
      <c r="H2" s="366"/>
      <c r="I2" s="361" t="s">
        <v>191</v>
      </c>
    </row>
    <row r="3" spans="1:9" ht="27.75" customHeight="1">
      <c r="A3" s="324"/>
      <c r="B3" s="324"/>
      <c r="C3" s="372"/>
      <c r="D3" s="373"/>
      <c r="E3" s="367" t="s">
        <v>53</v>
      </c>
      <c r="F3" s="364" t="s">
        <v>69</v>
      </c>
      <c r="G3" s="365"/>
      <c r="H3" s="366"/>
      <c r="I3" s="362"/>
    </row>
    <row r="4" spans="1:9" ht="111" customHeight="1">
      <c r="A4" s="324"/>
      <c r="B4" s="357"/>
      <c r="C4" s="114" t="s">
        <v>53</v>
      </c>
      <c r="D4" s="115" t="s">
        <v>158</v>
      </c>
      <c r="E4" s="368"/>
      <c r="F4" s="104" t="s">
        <v>104</v>
      </c>
      <c r="G4" s="103" t="s">
        <v>238</v>
      </c>
      <c r="H4" s="104" t="s">
        <v>240</v>
      </c>
      <c r="I4" s="363"/>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&amp;L4A555DDB&amp;C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2" t="s">
        <v>201</v>
      </c>
      <c r="B1" s="392"/>
      <c r="C1" s="392"/>
      <c r="D1" s="392"/>
      <c r="E1" s="392"/>
      <c r="F1" s="392"/>
      <c r="G1" s="392"/>
      <c r="H1" s="392"/>
      <c r="I1" s="392"/>
      <c r="J1" s="392"/>
      <c r="K1" s="392"/>
      <c r="L1" s="392"/>
    </row>
    <row r="2" spans="1:12" ht="15" customHeight="1">
      <c r="A2" s="393" t="s">
        <v>62</v>
      </c>
      <c r="B2" s="399" t="s">
        <v>224</v>
      </c>
      <c r="C2" s="400"/>
      <c r="D2" s="289" t="s">
        <v>183</v>
      </c>
      <c r="E2" s="290"/>
      <c r="F2" s="386" t="s">
        <v>184</v>
      </c>
      <c r="G2" s="386" t="s">
        <v>185</v>
      </c>
      <c r="H2" s="383" t="s">
        <v>186</v>
      </c>
      <c r="I2" s="384"/>
      <c r="J2" s="384"/>
      <c r="K2" s="385"/>
      <c r="L2" s="386" t="s">
        <v>187</v>
      </c>
    </row>
    <row r="3" spans="1:12" ht="15" customHeight="1">
      <c r="A3" s="394"/>
      <c r="B3" s="401"/>
      <c r="C3" s="402"/>
      <c r="D3" s="291"/>
      <c r="E3" s="292"/>
      <c r="F3" s="387"/>
      <c r="G3" s="387"/>
      <c r="H3" s="386" t="s">
        <v>51</v>
      </c>
      <c r="I3" s="395" t="s">
        <v>54</v>
      </c>
      <c r="J3" s="396"/>
      <c r="K3" s="397"/>
      <c r="L3" s="387"/>
    </row>
    <row r="4" spans="1:12" ht="120.75" customHeight="1">
      <c r="A4" s="394"/>
      <c r="B4" s="403"/>
      <c r="C4" s="404"/>
      <c r="D4" s="108" t="s">
        <v>53</v>
      </c>
      <c r="E4" s="109" t="s">
        <v>158</v>
      </c>
      <c r="F4" s="388"/>
      <c r="G4" s="388"/>
      <c r="H4" s="388"/>
      <c r="I4" s="91" t="s">
        <v>83</v>
      </c>
      <c r="J4" s="91" t="s">
        <v>84</v>
      </c>
      <c r="K4" s="92" t="s">
        <v>75</v>
      </c>
      <c r="L4" s="388"/>
    </row>
    <row r="5" spans="1:12" s="118" customFormat="1" ht="12" customHeight="1">
      <c r="A5" s="117" t="s">
        <v>56</v>
      </c>
      <c r="B5" s="391" t="s">
        <v>57</v>
      </c>
      <c r="C5" s="391"/>
      <c r="D5" s="117">
        <v>1</v>
      </c>
      <c r="E5" s="117">
        <v>2</v>
      </c>
      <c r="F5" s="117">
        <v>3</v>
      </c>
      <c r="G5" s="117">
        <v>4</v>
      </c>
      <c r="H5" s="117">
        <v>5</v>
      </c>
      <c r="I5" s="117">
        <v>6</v>
      </c>
      <c r="J5" s="117">
        <v>7</v>
      </c>
      <c r="K5" s="117">
        <v>8</v>
      </c>
      <c r="L5" s="117">
        <v>9</v>
      </c>
    </row>
    <row r="6" spans="1:12" s="37" customFormat="1" ht="18" customHeight="1">
      <c r="A6" s="105">
        <v>1</v>
      </c>
      <c r="B6" s="389" t="s">
        <v>213</v>
      </c>
      <c r="C6" s="390"/>
      <c r="D6" s="143">
        <f>SUM(D7:D11)</f>
        <v>1</v>
      </c>
      <c r="E6" s="143">
        <f>SUM(E7:E11)</f>
        <v>1</v>
      </c>
      <c r="F6" s="143">
        <f>SUM(F7:F11)</f>
        <v>1</v>
      </c>
      <c r="G6" s="143">
        <f>SUM(G7:G11)</f>
        <v>0</v>
      </c>
      <c r="H6" s="143">
        <f>SUM(H7:H11)</f>
        <v>0</v>
      </c>
      <c r="I6" s="143">
        <f>SUM(I7:I11)</f>
        <v>0</v>
      </c>
      <c r="J6" s="143">
        <f>SUM(J7:J11)</f>
        <v>0</v>
      </c>
      <c r="K6" s="143">
        <f>SUM(K7:K11)</f>
        <v>0</v>
      </c>
      <c r="L6" s="143">
        <f>SUM(L7:L11)</f>
        <v>0</v>
      </c>
    </row>
    <row r="7" spans="1:12" ht="66" customHeight="1">
      <c r="A7" s="119">
        <v>2</v>
      </c>
      <c r="B7" s="374" t="s">
        <v>76</v>
      </c>
      <c r="C7" s="375"/>
      <c r="D7" s="138"/>
      <c r="E7" s="140"/>
      <c r="F7" s="140"/>
      <c r="G7" s="140"/>
      <c r="H7" s="140"/>
      <c r="I7" s="140"/>
      <c r="J7" s="140"/>
      <c r="K7" s="140"/>
      <c r="L7" s="140"/>
    </row>
    <row r="8" spans="1:12" ht="37.5" customHeight="1">
      <c r="A8" s="119">
        <v>3</v>
      </c>
      <c r="B8" s="405" t="s">
        <v>77</v>
      </c>
      <c r="C8" s="406"/>
      <c r="D8" s="138"/>
      <c r="E8" s="140"/>
      <c r="F8" s="140"/>
      <c r="G8" s="140"/>
      <c r="H8" s="140"/>
      <c r="I8" s="140"/>
      <c r="J8" s="140"/>
      <c r="K8" s="140"/>
      <c r="L8" s="140"/>
    </row>
    <row r="9" spans="1:12" ht="51" customHeight="1">
      <c r="A9" s="119">
        <v>4</v>
      </c>
      <c r="B9" s="376" t="s">
        <v>202</v>
      </c>
      <c r="C9" s="377"/>
      <c r="D9" s="138">
        <v>1</v>
      </c>
      <c r="E9" s="140">
        <v>1</v>
      </c>
      <c r="F9" s="140">
        <v>1</v>
      </c>
      <c r="G9" s="140"/>
      <c r="H9" s="140"/>
      <c r="I9" s="140"/>
      <c r="J9" s="140"/>
      <c r="K9" s="140"/>
      <c r="L9" s="140"/>
    </row>
    <row r="10" spans="1:12" ht="53.25" customHeight="1">
      <c r="A10" s="119">
        <v>5</v>
      </c>
      <c r="B10" s="374" t="s">
        <v>204</v>
      </c>
      <c r="C10" s="375"/>
      <c r="D10" s="138"/>
      <c r="E10" s="140"/>
      <c r="F10" s="140"/>
      <c r="G10" s="140"/>
      <c r="H10" s="140"/>
      <c r="I10" s="140"/>
      <c r="J10" s="140"/>
      <c r="K10" s="140"/>
      <c r="L10" s="140"/>
    </row>
    <row r="11" spans="1:12" ht="48.75" customHeight="1">
      <c r="A11" s="120">
        <v>6</v>
      </c>
      <c r="B11" s="382" t="s">
        <v>203</v>
      </c>
      <c r="C11" s="382"/>
      <c r="D11" s="139"/>
      <c r="E11" s="140"/>
      <c r="F11" s="140"/>
      <c r="G11" s="140"/>
      <c r="H11" s="140"/>
      <c r="I11" s="140"/>
      <c r="J11" s="140"/>
      <c r="K11" s="140"/>
      <c r="L11" s="140"/>
    </row>
    <row r="12" spans="2:12" ht="7.5" customHeight="1">
      <c r="B12" s="398" t="s">
        <v>132</v>
      </c>
      <c r="C12" s="23"/>
      <c r="D12" s="23"/>
      <c r="E12" s="23"/>
      <c r="F12" s="22"/>
      <c r="G12" s="22"/>
      <c r="H12" s="38"/>
      <c r="I12" s="38"/>
      <c r="J12" s="38"/>
      <c r="K12" s="38"/>
      <c r="L12" s="38"/>
    </row>
    <row r="13" spans="1:12" s="5" customFormat="1" ht="6.75" customHeight="1">
      <c r="A13" s="107"/>
      <c r="B13" s="398"/>
      <c r="C13" s="23"/>
      <c r="D13" s="23"/>
      <c r="E13" s="24"/>
      <c r="F13" s="40"/>
      <c r="G13" s="407"/>
      <c r="H13" s="407"/>
      <c r="I13" s="39"/>
      <c r="J13" s="39"/>
      <c r="K13" s="39"/>
      <c r="L13" s="39"/>
    </row>
    <row r="14" spans="1:12" s="5" customFormat="1" ht="15" customHeight="1">
      <c r="A14" s="107"/>
      <c r="B14" s="398"/>
      <c r="C14" s="39"/>
      <c r="D14" s="141" t="s">
        <v>128</v>
      </c>
      <c r="E14" s="378" t="s">
        <v>1088</v>
      </c>
      <c r="F14" s="379"/>
      <c r="G14" s="379"/>
      <c r="H14" s="41"/>
      <c r="I14" s="39"/>
      <c r="J14" s="39"/>
      <c r="K14" s="39"/>
      <c r="L14" s="39"/>
    </row>
    <row r="15" spans="1:12" s="5" customFormat="1" ht="17.25" customHeight="1">
      <c r="A15" s="107"/>
      <c r="B15" s="16"/>
      <c r="C15" s="42" t="s">
        <v>80</v>
      </c>
      <c r="D15" s="17"/>
      <c r="E15" s="380" t="s">
        <v>81</v>
      </c>
      <c r="F15" s="380"/>
      <c r="G15" s="380"/>
      <c r="H15" s="43" t="s">
        <v>128</v>
      </c>
      <c r="I15" s="39"/>
      <c r="J15" s="39"/>
      <c r="K15" s="39"/>
      <c r="L15" s="39"/>
    </row>
    <row r="16" spans="1:12" s="5" customFormat="1" ht="30" customHeight="1">
      <c r="A16" s="107"/>
      <c r="B16" s="30" t="s">
        <v>126</v>
      </c>
      <c r="C16" s="15"/>
      <c r="D16" s="44"/>
      <c r="E16" s="378" t="s">
        <v>1089</v>
      </c>
      <c r="F16" s="379"/>
      <c r="G16" s="379"/>
      <c r="H16" s="45"/>
      <c r="I16" s="45"/>
      <c r="J16" s="45"/>
      <c r="K16" s="39"/>
      <c r="L16" s="39"/>
    </row>
    <row r="17" spans="1:12" s="5" customFormat="1" ht="15" customHeight="1">
      <c r="A17" s="107"/>
      <c r="B17" s="19" t="s">
        <v>128</v>
      </c>
      <c r="C17" s="46" t="s">
        <v>80</v>
      </c>
      <c r="D17" s="17"/>
      <c r="E17" s="381" t="s">
        <v>81</v>
      </c>
      <c r="F17" s="381"/>
      <c r="G17" s="381"/>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&amp;L4A555DDB&amp;C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Возняк Микола</cp:lastModifiedBy>
  <cp:lastPrinted>2021-04-01T07:54:53Z</cp:lastPrinted>
  <dcterms:created xsi:type="dcterms:W3CDTF">2015-09-09T11:45:10Z</dcterms:created>
  <dcterms:modified xsi:type="dcterms:W3CDTF">2023-03-01T10:39:45Z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1-к_00448_4.2022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4A555DDB</vt:lpwstr>
  </property>
  <property fmtid="{D5CDD505-2E9C-101B-9397-08002B2CF9AE}" pid="9" name="Підрозділ">
    <vt:lpwstr>Мостиський районний суд Львівської області</vt:lpwstr>
  </property>
  <property fmtid="{D5CDD505-2E9C-101B-9397-08002B2CF9AE}" pid="10" name="ПідрозділDBID">
    <vt:i4>0</vt:i4>
  </property>
  <property fmtid="{D5CDD505-2E9C-101B-9397-08002B2CF9AE}" pid="11" name="ПідрозділID">
    <vt:i4>677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