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<sst xmlns="http://schemas.openxmlformats.org/spreadsheetml/2006/main" count="6992" uniqueCount="2569">
  <si>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</si>
  <si>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</si>
  <si>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</si>
  <si>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</si>
  <si>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</si>
  <si>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</si>
  <si>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</si>
  <si>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</si>
  <si>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</si>
  <si>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</si>
  <si>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</si>
  <si>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</si>
  <si>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</si>
  <si>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</si>
  <si>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</si>
  <si>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</si>
  <si>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</si>
  <si>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</si>
  <si>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</si>
  <si>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</si>
  <si>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</si>
  <si>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</si>
  <si>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</si>
  <si>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</si>
  <si>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</si>
  <si>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</si>
  <si>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</si>
  <si>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</si>
  <si>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</si>
  <si>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</si>
  <si>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</si>
  <si>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</si>
  <si>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</si>
  <si>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</si>
  <si>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</si>
  <si>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</si>
  <si>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</si>
  <si>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</si>
  <si>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</si>
  <si>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</si>
  <si>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</si>
  <si>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</si>
  <si>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</si>
  <si>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</si>
  <si>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</si>
  <si>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</si>
  <si>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</si>
  <si>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</si>
  <si>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</si>
  <si>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</si>
  <si>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</si>
  <si>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</si>
  <si>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</si>
  <si>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</si>
  <si>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</si>
  <si>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</si>
  <si>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</si>
  <si>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</si>
  <si>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</si>
  <si>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</si>
  <si>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</si>
  <si>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</si>
  <si>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</si>
  <si>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</si>
  <si>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</si>
  <si>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</si>
  <si>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</si>
  <si>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</si>
  <si>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</si>
  <si>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</si>
  <si>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</si>
  <si>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</si>
  <si>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</si>
  <si>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</si>
  <si>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</si>
  <si>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</si>
  <si>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</si>
  <si>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</si>
  <si>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</si>
  <si>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</si>
  <si>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</si>
  <si>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</si>
  <si>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</si>
  <si>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</si>
  <si>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</si>
  <si>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</si>
  <si>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</si>
  <si>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</si>
  <si>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</si>
  <si>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</si>
  <si>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</si>
  <si>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</si>
  <si>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</si>
  <si>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</si>
  <si>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</si>
  <si>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</si>
  <si>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</si>
  <si>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</si>
  <si>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</si>
  <si>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</si>
  <si>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</si>
  <si>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</si>
  <si>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</si>
  <si>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</si>
  <si>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</si>
  <si>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</si>
  <si>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</si>
  <si>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</si>
  <si>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</si>
  <si>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</si>
  <si>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</si>
  <si>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</si>
  <si>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</si>
  <si>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</si>
  <si>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</si>
  <si>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</si>
  <si>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</si>
  <si>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</si>
  <si>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</si>
  <si>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</si>
  <si>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</si>
  <si>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</si>
  <si>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</si>
  <si>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</si>
  <si>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</si>
  <si>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</si>
  <si>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</si>
  <si>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</si>
  <si>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</si>
  <si>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</si>
  <si>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</si>
  <si>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</si>
  <si>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</si>
  <si>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</si>
  <si>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</si>
  <si>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</si>
  <si>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</si>
  <si>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</si>
  <si>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</si>
  <si>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</si>
  <si>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</si>
  <si>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</si>
  <si>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</si>
  <si>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</si>
  <si>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</si>
  <si>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</si>
  <si>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</si>
  <si>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</si>
  <si>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</si>
  <si>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</si>
  <si>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</si>
  <si>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</si>
  <si>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</si>
  <si>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</si>
  <si>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</si>
  <si>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</si>
  <si>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</si>
  <si>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</si>
  <si>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</si>
  <si>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</si>
  <si>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</si>
  <si>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</si>
  <si>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</si>
  <si>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</si>
  <si>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</si>
  <si>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</si>
  <si>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</si>
  <si>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</si>
  <si>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</si>
  <si>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</si>
  <si>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</si>
  <si>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</si>
  <si>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</si>
  <si>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</si>
  <si>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</si>
  <si>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</si>
  <si>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</si>
  <si>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</si>
  <si>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</si>
  <si>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</si>
  <si>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</si>
  <si>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</si>
  <si>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</si>
  <si>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</si>
  <si>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</si>
  <si>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</si>
  <si>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</si>
  <si>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</si>
  <si>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</si>
  <si>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</si>
  <si>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</si>
  <si>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</si>
  <si>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</si>
  <si>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</si>
  <si>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</si>
  <si>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</si>
  <si>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</si>
  <si>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</si>
  <si>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</si>
  <si>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</si>
  <si>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</si>
  <si>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</si>
  <si>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</si>
  <si>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</si>
  <si>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</si>
  <si>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</si>
  <si>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</si>
  <si>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</si>
  <si>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</si>
  <si>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</si>
  <si>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</si>
  <si>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</si>
  <si>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</si>
  <si>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</si>
  <si>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</si>
  <si>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</si>
  <si>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</si>
  <si>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</si>
  <si>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</si>
  <si>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</si>
  <si>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</si>
  <si>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</si>
  <si>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</si>
  <si>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</si>
  <si>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</si>
  <si>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</si>
  <si>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</si>
  <si>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</si>
  <si>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</si>
  <si>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</si>
  <si>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</si>
  <si>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</si>
  <si>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</si>
  <si>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</si>
  <si>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</si>
  <si>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</si>
  <si>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</si>
  <si>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</si>
  <si>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</si>
  <si>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</si>
  <si>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</si>
  <si>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</si>
  <si>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</si>
  <si>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</si>
  <si>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</si>
  <si>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</si>
  <si>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</si>
  <si>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</si>
  <si>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</si>
  <si>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</si>
  <si>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</si>
  <si>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</si>
  <si>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</si>
  <si>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</si>
  <si>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</si>
  <si>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</si>
  <si>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</si>
  <si>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</si>
  <si>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</si>
  <si>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</si>
  <si>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</si>
  <si>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</si>
  <si>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</si>
  <si>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</si>
  <si>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</si>
  <si>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</si>
  <si>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</si>
  <si>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</si>
  <si>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</si>
  <si>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</si>
  <si>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</si>
  <si>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</si>
  <si>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</si>
  <si>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</si>
  <si>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</si>
  <si>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</si>
  <si>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</si>
  <si>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</si>
  <si>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</si>
  <si>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</si>
  <si>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</si>
  <si>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</si>
  <si>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</si>
  <si>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</si>
  <si>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</si>
  <si>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</si>
  <si>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</si>
  <si>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</si>
  <si>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</si>
  <si>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</si>
  <si>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</si>
  <si>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</si>
  <si>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</si>
  <si>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</si>
  <si>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</si>
  <si>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</si>
  <si>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</si>
  <si>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</si>
  <si>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</si>
  <si>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</si>
  <si>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</si>
  <si>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</si>
  <si>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</si>
  <si>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</si>
  <si>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</si>
  <si>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</si>
  <si>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</si>
  <si>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</si>
  <si>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</si>
  <si>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</si>
  <si>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</si>
  <si>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</si>
  <si>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</si>
  <si>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</si>
  <si>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</si>
  <si>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</si>
  <si>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</si>
  <si>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</si>
  <si>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</si>
  <si>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</si>
  <si>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</si>
  <si>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</si>
  <si>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</si>
  <si>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</si>
  <si>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</si>
  <si>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</si>
  <si>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</si>
  <si>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</si>
  <si>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</si>
  <si>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</si>
  <si>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</si>
  <si>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</si>
  <si>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</si>
  <si>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</si>
  <si>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</si>
  <si>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</si>
  <si>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</si>
  <si>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</si>
  <si>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</si>
  <si>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</si>
  <si>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</si>
  <si>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</si>
  <si>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</si>
  <si>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</si>
  <si>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</si>
  <si>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</si>
  <si>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</si>
  <si>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</si>
  <si>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</si>
  <si>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</si>
  <si>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</si>
  <si>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</si>
  <si>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</si>
  <si>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</si>
  <si>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</si>
  <si>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</si>
  <si>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</si>
  <si>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</si>
  <si>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</si>
  <si>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</si>
  <si>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</si>
  <si>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</si>
  <si>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</si>
  <si>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</si>
  <si>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</si>
  <si>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</si>
  <si>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</si>
  <si>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</si>
  <si>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</si>
  <si>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</si>
  <si>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</si>
  <si>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</si>
  <si>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</si>
  <si>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</si>
  <si>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</si>
  <si>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</si>
  <si>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</si>
  <si>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</si>
  <si>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</si>
  <si>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</si>
  <si>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</si>
  <si>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</si>
  <si>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</si>
  <si>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</si>
  <si>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</si>
  <si>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</si>
  <si>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</si>
  <si>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</si>
  <si>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</si>
  <si>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</si>
  <si>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</si>
  <si>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</si>
  <si>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</si>
  <si>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</si>
  <si>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</si>
  <si>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</si>
  <si>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</si>
  <si>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</si>
  <si>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</si>
  <si>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</si>
  <si>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</si>
  <si>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</si>
  <si>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</si>
  <si>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</si>
  <si>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</si>
  <si>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</si>
  <si>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</si>
  <si>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</si>
  <si>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</si>
  <si>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</si>
  <si>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</si>
  <si>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</si>
  <si>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</si>
  <si>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</si>
  <si>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</si>
  <si>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</si>
  <si>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</si>
  <si>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</si>
  <si>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</si>
  <si>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</si>
  <si>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</si>
  <si>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</si>
  <si>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</si>
  <si>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</si>
  <si>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</si>
  <si>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</si>
  <si>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</si>
  <si>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</si>
  <si>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</si>
  <si>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</si>
  <si>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</si>
  <si>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</si>
  <si>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</si>
  <si>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</si>
  <si>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</si>
  <si>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</si>
  <si>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</si>
  <si>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</si>
  <si>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</si>
  <si>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</si>
  <si>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</si>
  <si>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</si>
  <si>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</si>
  <si>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</si>
  <si>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</si>
  <si>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</si>
  <si>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</si>
  <si>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</si>
  <si>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</si>
  <si>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</si>
  <si>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</si>
  <si>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</si>
  <si>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</si>
  <si>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</si>
  <si>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</si>
  <si>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</si>
  <si>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</si>
  <si>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</si>
  <si>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</si>
  <si>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</si>
  <si>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</si>
  <si>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</si>
  <si>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</si>
  <si>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</si>
  <si>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</si>
  <si>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</si>
  <si>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</si>
  <si>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</si>
  <si>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</si>
  <si>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</si>
  <si>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</si>
  <si>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</si>
  <si>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</si>
  <si>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</si>
  <si>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</si>
  <si>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</si>
  <si>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</si>
  <si>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</si>
  <si>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</si>
  <si>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</si>
  <si>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</si>
  <si>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</si>
  <si>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</si>
  <si>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</si>
  <si>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</si>
  <si>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</si>
  <si>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</si>
  <si>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</si>
  <si>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</si>
  <si>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</si>
  <si>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</si>
  <si>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</si>
  <si>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</si>
  <si>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</si>
  <si>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</si>
  <si>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</si>
  <si>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</si>
  <si>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</si>
  <si>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</si>
  <si>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</si>
  <si>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</si>
  <si>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</si>
  <si>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</si>
  <si>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</si>
  <si>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</si>
  <si>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</si>
  <si>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</si>
  <si>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</si>
  <si>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</si>
  <si>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</si>
  <si>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</si>
  <si>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</si>
  <si>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</si>
  <si>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</si>
  <si>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</si>
  <si>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</si>
  <si>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</si>
  <si>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</si>
  <si>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</si>
  <si>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</si>
  <si>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</si>
  <si>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</si>
  <si>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</si>
  <si>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</si>
  <si>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</si>
  <si>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</si>
  <si>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</si>
  <si>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</si>
  <si>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</si>
  <si>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</si>
  <si>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</si>
  <si>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</si>
  <si>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</si>
  <si>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</si>
  <si>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</si>
  <si>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</si>
  <si>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</si>
  <si>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</si>
  <si>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</si>
  <si>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</si>
  <si>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</si>
  <si>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</si>
  <si>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</si>
  <si>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</si>
  <si>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</si>
  <si>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</si>
  <si>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</si>
  <si>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</si>
  <si>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</si>
  <si>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</si>
  <si>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</si>
  <si>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</si>
  <si>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</si>
  <si>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</si>
  <si>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</si>
  <si>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</si>
  <si>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</si>
  <si>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</si>
  <si>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</si>
  <si>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</si>
  <si>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</si>
  <si>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</si>
  <si>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</si>
  <si>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</si>
  <si>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</si>
  <si>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</si>
  <si>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</si>
  <si>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</si>
  <si>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</si>
  <si>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</si>
  <si>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</si>
  <si>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</si>
  <si>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</si>
  <si>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</si>
  <si>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</si>
  <si>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</si>
  <si>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</si>
  <si>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</si>
  <si>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</si>
  <si>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</si>
  <si>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</si>
  <si>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</si>
  <si>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</si>
  <si>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</si>
  <si>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</si>
  <si>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</si>
  <si>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</si>
  <si>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</si>
  <si>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</si>
  <si>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</si>
  <si>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</si>
  <si>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</si>
  <si>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</si>
  <si>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</si>
  <si>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</si>
  <si>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</si>
  <si>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</si>
  <si>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</si>
  <si>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</si>
  <si>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</si>
  <si>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</si>
  <si>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</si>
  <si>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</si>
  <si>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</si>
  <si>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</si>
  <si>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</si>
  <si>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</si>
  <si>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</si>
  <si>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</si>
  <si>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</si>
  <si>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</si>
  <si>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</si>
  <si>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</si>
  <si>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</si>
  <si>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</si>
  <si>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</si>
  <si>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</si>
  <si>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</si>
  <si>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</si>
  <si>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</si>
  <si>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</si>
  <si>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</si>
  <si>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</si>
  <si>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</si>
  <si>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</si>
  <si>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</si>
  <si>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</si>
  <si>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</si>
  <si>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</si>
  <si>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</si>
  <si>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</si>
  <si>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</si>
  <si>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</si>
  <si>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</si>
  <si>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</si>
  <si>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</si>
  <si>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</si>
  <si>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</si>
  <si>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</si>
  <si>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</si>
  <si>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</si>
  <si>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</si>
  <si>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</si>
  <si>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</si>
  <si>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</si>
  <si>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</si>
  <si>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</si>
  <si>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</si>
  <si>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</si>
  <si>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</si>
  <si>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</si>
  <si>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</si>
  <si>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</si>
  <si>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</si>
  <si>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</si>
  <si>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</si>
  <si>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</si>
  <si>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</si>
  <si>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</si>
  <si>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</si>
  <si>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</si>
  <si>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</si>
  <si>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</si>
  <si>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</si>
  <si>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</si>
  <si>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</si>
  <si>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</si>
  <si>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</si>
  <si>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</si>
  <si>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</si>
  <si>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</si>
  <si>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</si>
  <si>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</si>
  <si>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</si>
  <si>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</si>
  <si>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</si>
  <si>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</si>
  <si>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</si>
  <si>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</si>
  <si>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</si>
  <si>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</si>
  <si>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</si>
  <si>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</si>
  <si>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</si>
  <si>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</si>
  <si>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</si>
  <si>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</si>
  <si>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</si>
  <si>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</si>
  <si>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</si>
  <si>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</si>
  <si>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</si>
  <si>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</si>
  <si>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</si>
  <si>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</si>
  <si>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</si>
  <si>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</si>
  <si>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</si>
  <si>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</si>
  <si>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</si>
  <si>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</si>
  <si>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</si>
  <si>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</si>
  <si>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</si>
  <si>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</si>
  <si>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</si>
  <si>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</si>
  <si>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</si>
  <si>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</si>
  <si>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</si>
  <si>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</si>
  <si>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</si>
  <si>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</si>
  <si>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</si>
  <si>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</si>
  <si>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</si>
  <si>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</si>
  <si>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</si>
  <si>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</si>
  <si>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</si>
  <si>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</si>
  <si>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</si>
  <si>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</si>
  <si>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</si>
  <si>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</si>
  <si>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</si>
  <si>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</si>
  <si>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</si>
  <si>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</si>
  <si>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</si>
  <si>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</si>
  <si>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</si>
  <si>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</si>
  <si>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</si>
  <si>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</si>
  <si>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</si>
  <si>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</si>
  <si>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</si>
  <si>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</si>
  <si>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</si>
  <si>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</si>
  <si>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</si>
  <si>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</si>
  <si>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</si>
  <si>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</si>
  <si>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</si>
  <si>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</si>
  <si>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</si>
  <si>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</si>
  <si>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</si>
  <si>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</si>
  <si>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</si>
  <si>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</si>
  <si>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</si>
  <si>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</si>
  <si>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</si>
  <si>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</si>
  <si>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</si>
  <si>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</si>
  <si>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</si>
  <si>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</si>
  <si>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</si>
  <si>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</si>
  <si>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</si>
  <si>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</si>
  <si>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</si>
  <si>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</si>
  <si>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</si>
  <si>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</si>
  <si>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</si>
  <si>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</si>
  <si>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</si>
  <si>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</si>
  <si>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</si>
  <si>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</si>
  <si>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</si>
  <si>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</si>
  <si>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</si>
  <si>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</si>
  <si>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</si>
  <si>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</si>
  <si>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</si>
  <si>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</si>
  <si>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</si>
  <si>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</si>
  <si>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</si>
  <si>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</si>
  <si>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</si>
  <si>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</si>
  <si>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</si>
  <si>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</si>
  <si>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</si>
  <si>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</si>
  <si>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</si>
  <si>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</si>
  <si>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</si>
  <si>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</si>
  <si>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</si>
  <si>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</si>
  <si>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</si>
  <si>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</si>
  <si>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</si>
  <si>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</si>
  <si>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</si>
  <si>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</si>
  <si>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</si>
  <si>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</si>
  <si>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</si>
  <si>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</si>
  <si>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</si>
  <si>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</si>
  <si>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</si>
  <si>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</si>
  <si>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</si>
  <si>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</si>
  <si>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</si>
  <si>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</si>
  <si>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</si>
  <si>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</si>
  <si>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</si>
  <si>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</si>
  <si>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</si>
  <si>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</si>
  <si>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</si>
  <si>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</si>
  <si>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</si>
  <si>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</si>
  <si>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</si>
  <si>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</si>
  <si>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</si>
  <si>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</si>
  <si>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</si>
  <si>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</si>
  <si>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</si>
  <si>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</si>
  <si>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</si>
  <si>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</si>
  <si>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</si>
  <si>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</si>
  <si>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</si>
  <si>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</si>
  <si>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</si>
  <si>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</si>
  <si>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</si>
  <si>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</si>
  <si>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</si>
  <si>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</si>
  <si>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</si>
  <si>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</si>
  <si>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</si>
  <si>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</si>
  <si>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</si>
  <si>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</si>
  <si>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</si>
  <si>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</si>
  <si>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</si>
  <si>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</si>
  <si>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</si>
  <si>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</si>
  <si>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</si>
  <si>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</si>
  <si>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</si>
  <si>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</si>
  <si>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</si>
  <si>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</si>
  <si>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</si>
  <si>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</si>
  <si>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</si>
  <si>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</si>
  <si>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</si>
  <si>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</si>
  <si>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</si>
  <si>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</si>
  <si>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</si>
  <si>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</si>
  <si>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</si>
  <si>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</si>
  <si>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</si>
  <si>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</si>
  <si>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</si>
  <si>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</si>
  <si>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</si>
  <si>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</si>
  <si>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</si>
  <si>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</si>
  <si>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</si>
  <si>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</si>
  <si>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</si>
  <si>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</si>
  <si>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</si>
  <si>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</si>
  <si>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</si>
  <si>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</si>
  <si>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</si>
  <si>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</si>
  <si>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</si>
  <si>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</si>
  <si>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</si>
  <si>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</si>
  <si>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</si>
  <si>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</si>
  <si>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</si>
  <si>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</si>
  <si>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</si>
  <si>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</si>
  <si>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</si>
  <si>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</si>
  <si>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</si>
  <si>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</si>
  <si>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</si>
  <si>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</si>
  <si>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</si>
  <si>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</si>
  <si>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</si>
  <si>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</si>
  <si>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</si>
  <si>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</si>
  <si>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</si>
  <si>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</si>
  <si>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</si>
  <si>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</si>
  <si>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</si>
  <si>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</si>
  <si>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</si>
  <si>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</si>
  <si>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</si>
  <si>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</si>
  <si>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</si>
  <si>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</si>
  <si>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</si>
  <si>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</si>
  <si>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</si>
  <si>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</si>
  <si>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</si>
  <si>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</si>
  <si>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</si>
  <si>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</si>
  <si>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</si>
  <si>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</si>
  <si>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</si>
  <si>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</si>
  <si>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</si>
  <si>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</si>
  <si>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</si>
  <si>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</si>
  <si>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</si>
  <si>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</si>
  <si>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</si>
  <si>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</si>
  <si>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</si>
  <si>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</si>
  <si>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</si>
  <si>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</si>
  <si>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</si>
  <si>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</si>
  <si>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</si>
  <si>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</si>
  <si>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</si>
  <si>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</si>
  <si>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</si>
  <si>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</si>
  <si>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</si>
  <si>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</si>
  <si>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</si>
  <si>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</si>
  <si>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</si>
  <si>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</si>
  <si>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</si>
  <si>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</si>
  <si>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</si>
  <si>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</si>
  <si>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</si>
  <si>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</si>
  <si>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</si>
  <si>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</si>
  <si>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</si>
  <si>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</si>
  <si>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</si>
  <si>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</si>
  <si>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</si>
  <si>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</si>
  <si>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</si>
  <si>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</si>
  <si>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</si>
  <si>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</si>
  <si>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</si>
  <si>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</si>
  <si>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</si>
  <si>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</si>
  <si>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</si>
  <si>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</si>
  <si>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</si>
  <si>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</si>
  <si>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</si>
  <si>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</si>
  <si>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</si>
  <si>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</si>
  <si>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</si>
  <si>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</si>
  <si>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</si>
  <si>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</si>
  <si>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</si>
  <si>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</si>
  <si>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</si>
  <si>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</si>
  <si>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</si>
  <si>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</si>
  <si>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</si>
  <si>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</si>
  <si>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</si>
  <si>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</si>
  <si>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</si>
  <si>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</si>
  <si>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</si>
  <si>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</si>
  <si>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</si>
  <si>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</si>
  <si>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</si>
  <si>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</si>
  <si>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</si>
  <si>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</si>
  <si>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</si>
  <si>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</si>
  <si>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</si>
  <si>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</si>
  <si>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</si>
  <si>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</si>
  <si>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</si>
  <si>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</si>
  <si>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</si>
  <si>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</si>
  <si>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</si>
  <si>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</si>
  <si>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</si>
  <si>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</si>
  <si>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</si>
  <si>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</si>
  <si>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</si>
  <si>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</si>
  <si>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</si>
  <si>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</si>
  <si>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</si>
  <si>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</si>
  <si>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</si>
  <si>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</si>
  <si>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</si>
  <si>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</si>
  <si>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</si>
  <si>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</si>
  <si>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</si>
  <si>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</si>
  <si>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</si>
  <si>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</si>
  <si>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</si>
  <si>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</si>
  <si>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</si>
  <si>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</si>
  <si>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</si>
  <si>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</si>
  <si>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</si>
  <si>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</si>
  <si>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</si>
  <si>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</si>
  <si>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</si>
  <si>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</si>
  <si>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</si>
  <si>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</si>
  <si>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</si>
  <si>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</si>
  <si>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</si>
  <si>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</si>
  <si>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</si>
  <si>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</si>
  <si>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</si>
  <si>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</si>
  <si>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</si>
  <si>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</si>
  <si>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</si>
  <si>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</si>
  <si>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</si>
  <si>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</si>
  <si>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</si>
  <si>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</si>
  <si>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</si>
  <si>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</si>
  <si>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</si>
  <si>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</si>
  <si>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</si>
  <si>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</si>
  <si>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</si>
  <si>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</si>
  <si>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</si>
  <si>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</si>
  <si>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</si>
  <si>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</si>
  <si>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</si>
  <si>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</si>
  <si>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</si>
  <si>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</si>
  <si>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</si>
  <si>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</si>
  <si>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</si>
  <si>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</si>
  <si>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</si>
  <si>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</si>
  <si>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</si>
  <si>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</si>
  <si>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</si>
  <si>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</si>
  <si>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</si>
  <si>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</si>
  <si>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</si>
  <si>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</si>
  <si>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</si>
  <si>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</si>
  <si>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</si>
  <si>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</si>
  <si>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</si>
  <si>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</si>
  <si>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</si>
  <si>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</si>
  <si>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</si>
  <si>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</si>
  <si>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</si>
  <si>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</si>
  <si>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</si>
  <si>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</si>
  <si>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</si>
  <si>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</si>
  <si>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</si>
  <si>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</si>
  <si>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</si>
  <si>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</si>
  <si>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</si>
  <si>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</si>
  <si>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</si>
  <si>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</si>
  <si>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</si>
  <si>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</si>
  <si>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</si>
  <si>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</si>
  <si>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</si>
  <si>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</si>
  <si>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</si>
  <si>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</si>
  <si>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</si>
  <si>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</si>
  <si>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</si>
  <si>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</si>
  <si>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</si>
  <si>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</si>
  <si>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</si>
  <si>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</si>
  <si>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</si>
  <si>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</si>
  <si>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</si>
  <si>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</si>
  <si>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</si>
  <si>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</si>
  <si>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</si>
  <si>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</si>
  <si>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</si>
  <si>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</si>
  <si>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</si>
  <si>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</si>
  <si>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</si>
  <si>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</si>
  <si>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</si>
  <si>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</si>
  <si>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</si>
  <si>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</si>
  <si>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</si>
  <si>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</si>
  <si>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</si>
  <si>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</si>
  <si>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</si>
  <si>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</si>
  <si>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</si>
  <si>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</si>
  <si>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</si>
  <si>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</si>
  <si>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</si>
  <si>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</si>
  <si>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</si>
  <si>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</si>
  <si>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</si>
  <si>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</si>
  <si>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</si>
  <si>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</si>
  <si>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</si>
  <si>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</si>
  <si>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</si>
  <si>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</si>
  <si>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</si>
  <si>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</si>
  <si>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</si>
  <si>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</si>
  <si>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</si>
  <si>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</si>
  <si>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</si>
  <si>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</si>
  <si>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</si>
  <si>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</si>
  <si>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</si>
  <si>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</si>
  <si>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</si>
  <si>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</si>
  <si>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</si>
  <si>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</si>
  <si>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</si>
  <si>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</si>
  <si>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</si>
  <si>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</si>
  <si>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</si>
  <si>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</si>
  <si>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</si>
  <si>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</si>
  <si>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</si>
  <si>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</si>
  <si>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</si>
  <si>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</si>
  <si>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</si>
  <si>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</si>
  <si>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</si>
  <si>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</si>
  <si>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</si>
  <si>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</si>
  <si>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</si>
  <si>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</si>
  <si>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</si>
  <si>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</si>
  <si>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</si>
  <si>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</si>
  <si>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</si>
  <si>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</si>
  <si>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</si>
  <si>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</si>
  <si>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</si>
  <si>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</si>
  <si>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</si>
  <si>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</si>
  <si>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</si>
  <si>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</si>
  <si>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</si>
  <si>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</si>
  <si>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</si>
  <si>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</si>
  <si>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</si>
  <si>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</si>
  <si>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</si>
  <si>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</si>
  <si>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</si>
  <si>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</si>
  <si>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</si>
  <si>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</si>
  <si>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</si>
  <si>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</si>
  <si>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</si>
  <si>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</si>
  <si>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</si>
  <si>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</si>
  <si>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</si>
  <si>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</si>
  <si>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</si>
  <si>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</si>
  <si>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</si>
  <si>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</si>
  <si>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</si>
  <si>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</si>
  <si>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</si>
  <si>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</si>
  <si>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</si>
  <si>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</si>
  <si>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</si>
  <si>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</si>
  <si>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</si>
  <si>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</si>
  <si>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</si>
  <si>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</si>
  <si>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</si>
  <si>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</si>
  <si>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</si>
  <si>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</si>
  <si>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</si>
  <si>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</si>
  <si>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</si>
  <si>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</si>
  <si>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</si>
  <si>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</si>
  <si>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</si>
  <si>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</si>
  <si>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</si>
  <si>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</si>
  <si>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</si>
  <si>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</si>
  <si>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</si>
  <si>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</si>
  <si>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</si>
  <si>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</si>
  <si>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</si>
  <si>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</si>
  <si>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</si>
  <si>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</si>
  <si>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</si>
  <si>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</si>
  <si>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</si>
  <si>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</si>
  <si>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</si>
  <si>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</si>
  <si>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</si>
  <si>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</si>
  <si>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</si>
  <si>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</si>
  <si>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</si>
  <si>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</si>
  <si>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</si>
  <si>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</si>
  <si>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</si>
  <si>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</si>
  <si>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</si>
  <si>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</si>
  <si>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</si>
  <si>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</si>
  <si>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</si>
  <si>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</si>
  <si>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</si>
  <si>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</si>
  <si>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</si>
  <si>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</si>
  <si>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</si>
  <si>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</si>
  <si>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</si>
  <si>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</si>
  <si>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</si>
  <si>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</si>
  <si>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</si>
  <si>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</si>
  <si>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</si>
  <si>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</si>
  <si>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</si>
  <si>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</si>
  <si>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</si>
  <si>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</si>
  <si>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</si>
  <si>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</si>
  <si>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</si>
  <si>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</si>
  <si>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</si>
  <si>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</si>
  <si>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</si>
  <si>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</si>
  <si>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</si>
  <si>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</si>
  <si>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</si>
  <si>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</si>
  <si>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</si>
  <si>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</si>
  <si>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</si>
  <si>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</si>
  <si>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</si>
  <si>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</si>
  <si>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</si>
  <si>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</si>
  <si>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</si>
  <si>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</si>
  <si>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</si>
  <si>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</si>
  <si>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</si>
  <si>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</si>
  <si>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</si>
  <si>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</si>
  <si>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</si>
  <si>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</si>
  <si>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</si>
  <si>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</si>
  <si>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</si>
  <si>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</si>
  <si>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</si>
  <si>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</si>
  <si>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</si>
  <si>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</si>
  <si>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</si>
  <si>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</si>
  <si>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</si>
  <si>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</si>
  <si>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</si>
  <si>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</si>
  <si>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</si>
  <si>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</si>
  <si>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</si>
  <si>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</si>
  <si>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</si>
  <si>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</si>
  <si>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</si>
  <si>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</si>
  <si>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</si>
  <si>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</si>
  <si>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</si>
  <si>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</si>
  <si>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</si>
  <si>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</si>
  <si>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</si>
  <si>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</si>
  <si>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</si>
  <si>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</si>
  <si>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</si>
  <si>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</si>
  <si>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</si>
  <si>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</si>
  <si>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</si>
  <si>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</si>
  <si>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</si>
  <si>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</si>
  <si>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</si>
  <si>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</si>
  <si>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</si>
  <si>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</si>
  <si>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</si>
  <si>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</si>
  <si>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</si>
  <si>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</si>
  <si>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</si>
  <si>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</si>
  <si>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</si>
  <si>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</si>
  <si>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</si>
  <si>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</si>
  <si>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</si>
  <si>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</si>
  <si>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</si>
  <si>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</si>
  <si>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</si>
  <si>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</si>
  <si>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</si>
  <si>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</si>
  <si>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</si>
  <si>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</si>
  <si>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</si>
  <si>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</si>
  <si>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</si>
  <si>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</si>
  <si>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</si>
  <si>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</si>
  <si>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</si>
  <si>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</si>
  <si>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</si>
  <si>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</si>
  <si>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</si>
  <si>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</si>
  <si>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</si>
  <si>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</si>
  <si>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</si>
  <si>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</si>
  <si>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</si>
  <si>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</si>
  <si>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</si>
  <si>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</si>
  <si>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</si>
  <si>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</si>
  <si>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</si>
  <si>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</si>
  <si>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</si>
  <si>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</si>
  <si>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</si>
  <si>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</si>
  <si>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</si>
  <si>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</si>
  <si>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</si>
  <si>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</si>
  <si>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</si>
  <si>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</si>
  <si>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</si>
  <si>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</si>
  <si>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</si>
  <si>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</si>
  <si>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</si>
  <si>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</si>
  <si>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</si>
  <si>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</si>
  <si>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</si>
  <si>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</si>
  <si>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</si>
  <si>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</si>
  <si>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</si>
  <si>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</si>
  <si>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</si>
  <si>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</si>
  <si>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</si>
  <si>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</si>
  <si>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</si>
  <si>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</si>
  <si>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</si>
  <si>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</si>
  <si>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</si>
  <si>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</si>
  <si>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</si>
  <si>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</si>
  <si>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</si>
  <si>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</si>
  <si>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</si>
  <si>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</si>
  <si>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</si>
  <si>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</si>
  <si>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</si>
  <si>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</si>
  <si>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</si>
  <si>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</si>
  <si>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</si>
  <si>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</si>
  <si>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</si>
  <si>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</si>
  <si>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</si>
  <si>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</si>
  <si>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</si>
  <si>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</si>
  <si>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</si>
  <si>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</si>
  <si>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</si>
  <si>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</si>
  <si>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</si>
  <si>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</si>
  <si>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</si>
  <si>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</si>
  <si>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</si>
  <si>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</si>
  <si>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</si>
  <si>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</si>
  <si>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</si>
  <si>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</si>
  <si>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</si>
  <si>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</si>
  <si>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</si>
  <si>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</si>
  <si>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</si>
  <si>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</si>
  <si>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</si>
  <si>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</si>
  <si>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</si>
  <si>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</si>
  <si>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</si>
  <si>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</si>
  <si>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</si>
  <si>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</si>
  <si>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</si>
  <si>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</si>
  <si>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</si>
  <si>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</si>
  <si>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</si>
  <si>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</si>
  <si>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</si>
  <si>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</si>
  <si>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</si>
  <si>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</si>
  <si>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</si>
  <si>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</si>
  <si>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</si>
  <si>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</si>
  <si>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</si>
  <si>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</si>
  <si>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</si>
  <si>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</si>
  <si>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</si>
  <si>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</si>
  <si>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</si>
  <si>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</si>
  <si>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</si>
  <si>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</si>
  <si>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</si>
  <si>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</si>
  <si>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</si>
  <si>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</si>
  <si>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</si>
  <si>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</si>
  <si>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</si>
  <si>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</si>
  <si>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</si>
  <si>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</si>
  <si>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</si>
  <si>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</si>
  <si>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</si>
  <si>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</si>
  <si>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</si>
  <si>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</si>
  <si>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</si>
  <si>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</si>
  <si>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</si>
  <si>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</si>
  <si>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</si>
  <si>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</si>
  <si>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</si>
  <si>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</si>
  <si>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</si>
  <si>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</si>
  <si>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</si>
  <si>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</si>
  <si>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</si>
  <si>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</si>
  <si>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</si>
  <si>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</si>
  <si>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</si>
  <si>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</si>
  <si>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</si>
  <si>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</si>
  <si>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</si>
  <si>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</si>
  <si>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</si>
  <si>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</si>
  <si>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</si>
  <si>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</si>
  <si>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</si>
  <si>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</si>
  <si>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</si>
  <si>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</si>
  <si>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</si>
  <si>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</si>
  <si>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</si>
  <si>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</si>
  <si>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</si>
  <si>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</si>
  <si>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</si>
  <si>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</si>
  <si>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</si>
  <si>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</si>
  <si>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</si>
  <si>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</si>
  <si>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</si>
  <si>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</si>
  <si>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</si>
  <si>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</si>
  <si>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</si>
  <si>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</si>
  <si>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</si>
  <si>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</si>
  <si>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</si>
  <si>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</si>
  <si>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</si>
  <si>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</si>
  <si>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</si>
  <si>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</si>
  <si>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</si>
  <si>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</si>
  <si>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</si>
  <si>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</si>
  <si>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</si>
  <si>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</si>
  <si>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</si>
  <si>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</si>
  <si>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</si>
  <si>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</si>
  <si>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</si>
  <si>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</si>
  <si>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</si>
  <si>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</si>
  <si>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</si>
  <si>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</si>
  <si>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</si>
  <si>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</si>
  <si>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</si>
  <si>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</si>
  <si>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</si>
  <si>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</si>
  <si>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</si>
  <si>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</si>
  <si>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</si>
  <si>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</si>
  <si>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</si>
  <si>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</si>
  <si>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</si>
  <si>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</si>
  <si>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</si>
  <si>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</si>
  <si>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</si>
  <si>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</si>
  <si>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</si>
  <si>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</si>
  <si>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</si>
  <si>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</si>
  <si>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</si>
  <si>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</si>
  <si>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</si>
  <si>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</si>
  <si>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</si>
  <si>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</si>
  <si>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</si>
  <si>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</si>
  <si>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</si>
  <si>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</si>
  <si>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</si>
  <si>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</si>
  <si>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</si>
  <si>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</si>
  <si>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</si>
  <si>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</si>
  <si>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</si>
  <si>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</si>
  <si>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</si>
  <si>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</si>
  <si>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</si>
  <si>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</si>
  <si>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</si>
  <si>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</si>
  <si>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</si>
  <si>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</si>
  <si>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</si>
  <si>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</si>
  <si>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</si>
  <si>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</si>
  <si>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</si>
  <si>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</si>
  <si>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</si>
  <si>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</si>
  <si>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</si>
  <si>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</si>
  <si>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</si>
  <si>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</si>
  <si>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</si>
  <si>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</si>
  <si>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</si>
  <si>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</si>
  <si>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</si>
  <si>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</si>
  <si>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</si>
  <si>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</si>
  <si>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</si>
  <si>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</si>
  <si>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</si>
  <si>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</si>
  <si>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</si>
  <si>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</si>
  <si>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</si>
  <si>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</si>
  <si>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</si>
  <si>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</si>
  <si>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</si>
  <si>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</si>
  <si>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</si>
  <si>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</si>
  <si>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</si>
  <si>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</si>
  <si>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</si>
  <si>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</si>
  <si>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</si>
  <si>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</si>
  <si>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</si>
  <si>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</si>
  <si>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</si>
  <si>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</si>
  <si>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</si>
  <si>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</si>
  <si>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</si>
  <si>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</si>
  <si>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</si>
  <si>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</si>
  <si>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</si>
  <si>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</si>
  <si>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</si>
  <si>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</si>
  <si>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</si>
  <si>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</si>
  <si>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</si>
  <si>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</si>
  <si>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</si>
  <si>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</si>
  <si>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</si>
  <si>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</si>
  <si>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</si>
  <si>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</si>
  <si>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</si>
  <si>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</si>
  <si>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</si>
  <si>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</si>
  <si>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</si>
  <si>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</si>
  <si>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</si>
  <si>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</si>
  <si>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</si>
  <si>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</si>
  <si>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</si>
  <si>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</si>
  <si>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</si>
  <si>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</si>
  <si>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</si>
  <si>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</si>
  <si>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</si>
  <si>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</si>
  <si>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</si>
  <si>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</si>
  <si>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</si>
  <si>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</si>
  <si>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</si>
  <si>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</si>
  <si>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</si>
  <si>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</si>
  <si>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</si>
  <si>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</si>
  <si>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</si>
  <si>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</si>
  <si>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</si>
  <si>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</si>
  <si>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</si>
  <si>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</si>
  <si>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</si>
  <si>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</si>
  <si>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</si>
  <si>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</si>
  <si>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</si>
  <si>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</si>
  <si>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</si>
  <si>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</si>
  <si>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</si>
  <si>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</si>
  <si>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</si>
  <si>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</si>
  <si>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</si>
  <si>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</si>
  <si>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</si>
  <si>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</si>
  <si>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</si>
  <si>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</si>
  <si>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</si>
  <si>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</si>
  <si>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</si>
  <si>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</si>
  <si>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</si>
  <si>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</si>
  <si>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</si>
  <si>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</si>
  <si>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</si>
  <si>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</si>
  <si>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</si>
  <si>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</si>
  <si>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</si>
  <si>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</si>
  <si>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</si>
  <si>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</si>
  <si>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</si>
  <si>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</si>
  <si>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</si>
  <si>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</si>
  <si>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</si>
  <si>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</si>
  <si>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</si>
  <si>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</si>
  <si>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</si>
  <si>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</si>
  <si>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</si>
  <si>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</si>
  <si>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</si>
  <si>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</si>
  <si>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</si>
  <si>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</si>
  <si>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</si>
  <si>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</si>
  <si>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</si>
  <si>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</si>
  <si>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</si>
  <si>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</si>
  <si>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</si>
  <si>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</si>
  <si>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</si>
  <si>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</si>
  <si>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</si>
  <si>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</si>
  <si>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</si>
  <si>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</si>
  <si>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</si>
  <si>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</si>
  <si>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</si>
  <si>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</si>
  <si>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</si>
  <si>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</si>
  <si>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</si>
  <si>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</si>
  <si>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</si>
  <si>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</si>
  <si>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</si>
  <si>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</si>
  <si>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</si>
  <si>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</si>
  <si>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</si>
  <si>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</si>
  <si>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</si>
  <si>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</si>
  <si>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</si>
  <si>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</si>
  <si>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</si>
  <si>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</si>
  <si>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</si>
  <si>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</si>
  <si>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</si>
  <si>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</si>
  <si>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</si>
  <si>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</si>
  <si>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</si>
  <si>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</si>
  <si>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</si>
  <si>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</si>
  <si>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</si>
  <si>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</si>
  <si>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</si>
  <si>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</si>
  <si>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</si>
  <si>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</si>
  <si>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</si>
  <si>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</si>
  <si>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</si>
  <si>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</si>
  <si>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</si>
  <si>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</si>
  <si>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</si>
  <si>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</si>
  <si>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</si>
  <si>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</si>
  <si>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</si>
  <si>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</si>
  <si>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</si>
  <si>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</si>
  <si>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</si>
  <si>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</si>
  <si>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</si>
  <si>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</si>
  <si>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</si>
  <si>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</si>
  <si>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</si>
  <si>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</si>
  <si>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</si>
  <si>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</si>
  <si>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</si>
  <si>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</si>
  <si>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</si>
  <si>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</si>
  <si>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</si>
  <si>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</si>
  <si>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</si>
  <si>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</si>
  <si>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</si>
  <si>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</si>
  <si>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</si>
  <si>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</si>
  <si>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</si>
  <si>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</si>
  <si>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</si>
  <si>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</si>
  <si>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</si>
  <si>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</si>
  <si>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</si>
  <si>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</si>
  <si>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</si>
  <si>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</si>
  <si>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</si>
  <si>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</si>
  <si>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</si>
  <si>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</si>
  <si>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</si>
  <si>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</si>
  <si>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</si>
  <si>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</si>
  <si>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</si>
  <si>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</si>
  <si>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</si>
  <si>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</si>
  <si>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</si>
  <si>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</si>
  <si>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</si>
  <si>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</si>
  <si>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</si>
  <si>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</si>
  <si>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</si>
  <si>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</si>
  <si>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</si>
  <si>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</si>
  <si>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</si>
  <si>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</si>
  <si>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</si>
  <si>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</si>
  <si>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</si>
  <si>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</si>
  <si>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</si>
  <si>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</si>
  <si>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</si>
  <si>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</si>
  <si>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</si>
  <si>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</si>
  <si>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</si>
  <si>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</si>
  <si>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</si>
  <si>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</si>
  <si>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</si>
  <si>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</si>
  <si>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</si>
  <si>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</si>
  <si>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</si>
  <si>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</si>
  <si>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</si>
  <si>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</si>
  <si>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</si>
  <si>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</si>
  <si>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</si>
  <si>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</si>
  <si>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</si>
  <si>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</si>
  <si>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</si>
  <si>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</si>
  <si>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</si>
  <si>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</si>
  <si>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</si>
  <si>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</si>
  <si>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</si>
  <si>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</si>
  <si>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</si>
  <si>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</si>
  <si>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</si>
  <si>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</si>
  <si>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</si>
  <si>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</si>
  <si>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</si>
  <si>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</si>
  <si>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</si>
  <si>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</si>
  <si>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</si>
  <si>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</si>
  <si>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</si>
  <si>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</si>
  <si>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</si>
  <si>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</si>
  <si>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</si>
  <si>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</si>
  <si>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</si>
  <si>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</si>
  <si>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</si>
  <si>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</si>
  <si>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</si>
  <si>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</si>
  <si>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</si>
  <si>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</si>
  <si>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</si>
  <si>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</si>
  <si>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</si>
  <si>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</si>
  <si>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</si>
  <si>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</si>
  <si>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</si>
  <si>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</si>
  <si>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</si>
  <si>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</si>
  <si>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</si>
  <si>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</si>
  <si>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</si>
  <si>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</si>
  <si>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</si>
  <si>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</si>
  <si>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</si>
  <si>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</si>
  <si>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</si>
  <si>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</si>
  <si>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</si>
  <si>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</si>
  <si>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</si>
  <si>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</si>
  <si>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</si>
  <si>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</si>
  <si>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</si>
  <si>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</si>
  <si>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</si>
  <si>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</si>
  <si>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</si>
  <si>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</si>
  <si>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</si>
  <si>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</si>
  <si>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</si>
  <si>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</si>
  <si>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</si>
  <si>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</si>
  <si>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</si>
  <si>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</si>
  <si>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</si>
  <si>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</si>
  <si>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</si>
  <si>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</si>
  <si>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</si>
  <si>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</si>
  <si>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</si>
  <si>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</si>
  <si>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</si>
  <si>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</si>
  <si>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</si>
  <si>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</si>
  <si>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</si>
  <si>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</si>
  <si>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</si>
  <si>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</si>
  <si>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</si>
  <si>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</si>
  <si>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</si>
  <si>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</si>
  <si>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</si>
  <si>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</si>
  <si>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</si>
  <si>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</si>
  <si>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</si>
  <si>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</si>
  <si>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</si>
  <si>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</si>
  <si>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</si>
  <si>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</si>
  <si>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</si>
  <si>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</si>
  <si>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</si>
  <si>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</si>
  <si>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</si>
  <si>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</si>
  <si>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</si>
  <si>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</si>
  <si>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</si>
  <si>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</si>
  <si>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</si>
  <si>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</si>
  <si>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</si>
  <si>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</si>
  <si>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</si>
  <si>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</si>
  <si>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</si>
  <si>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</si>
  <si>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</si>
  <si>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</si>
  <si>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</si>
  <si>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</si>
  <si>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</si>
  <si>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</si>
  <si>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</si>
  <si>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</si>
  <si>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</si>
  <si>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</si>
  <si>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</si>
  <si>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</si>
  <si>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</si>
  <si>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</si>
  <si>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</si>
  <si>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</si>
  <si>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</si>
  <si>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</si>
  <si>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</si>
  <si>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</si>
  <si>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</si>
  <si>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</si>
  <si>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</si>
  <si>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</si>
  <si>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</si>
  <si>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</si>
  <si>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</si>
  <si>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</si>
  <si>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</si>
  <si>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</si>
  <si>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</si>
  <si>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</si>
  <si>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</si>
  <si>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</si>
  <si>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</si>
  <si>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</si>
  <si>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</si>
  <si>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</si>
  <si>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</si>
  <si>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</si>
  <si>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</si>
  <si>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</si>
  <si>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</si>
  <si>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</si>
  <si>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</si>
  <si>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</si>
  <si>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</si>
  <si>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</si>
  <si>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</si>
  <si>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</si>
  <si>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</si>
  <si>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</si>
  <si>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</si>
  <si>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</si>
  <si>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</si>
  <si>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</si>
  <si>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</si>
  <si>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</si>
  <si>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</si>
  <si>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</si>
  <si>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</si>
  <si>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</si>
  <si>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</si>
  <si>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</si>
  <si>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</si>
  <si>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</si>
  <si>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</si>
  <si>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</si>
  <si>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</si>
  <si>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</si>
  <si>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</si>
  <si>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</si>
  <si>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</si>
  <si>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</si>
  <si>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</si>
  <si>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</si>
  <si>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</si>
  <si>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</si>
  <si>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</si>
  <si>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</si>
  <si>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</si>
  <si>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</si>
  <si>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</si>
  <si>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</si>
  <si>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</si>
  <si>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</si>
  <si>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</si>
  <si>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</si>
  <si>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</si>
  <si>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</si>
  <si>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</si>
  <si>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</si>
  <si>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</si>
  <si>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</si>
  <si>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</si>
  <si>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</si>
  <si>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</si>
  <si>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</si>
  <si>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</si>
  <si>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</si>
  <si>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</si>
  <si>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</si>
  <si>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</si>
  <si>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</si>
  <si>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</si>
  <si>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</si>
  <si>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</si>
  <si>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</si>
  <si>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</si>
  <si>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</si>
  <si>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</si>
  <si>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</si>
  <si>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</si>
  <si>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</si>
  <si>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</si>
  <si>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</si>
  <si>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</si>
  <si>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</si>
  <si>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</si>
  <si>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</si>
  <si>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</si>
  <si>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</si>
  <si>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</si>
  <si>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</si>
  <si>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</si>
  <si>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</si>
  <si>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</si>
  <si>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</si>
  <si>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</si>
  <si>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</si>
  <si>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</si>
  <si>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</si>
  <si>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</si>
  <si>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</si>
  <si>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</si>
  <si>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</si>
  <si>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</si>
  <si>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</si>
  <si>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</si>
  <si>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</si>
  <si>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</si>
  <si>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</si>
  <si>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</si>
  <si>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</si>
  <si>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</si>
  <si>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</si>
  <si>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</si>
  <si>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</si>
  <si>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</si>
  <si>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</si>
  <si>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</si>
  <si>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</si>
  <si>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</si>
  <si>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</si>
  <si>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</si>
  <si>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</si>
  <si>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</si>
  <si>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</si>
  <si>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</si>
  <si>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</si>
  <si>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</si>
  <si>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</si>
  <si>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</si>
  <si>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</si>
  <si>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</si>
  <si>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</si>
  <si>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</si>
  <si>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</si>
  <si>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</si>
  <si>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</si>
  <si>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</si>
  <si>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</si>
  <si>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</si>
  <si>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</si>
  <si>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</si>
  <si>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</si>
  <si>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</si>
  <si>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</si>
  <si>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</si>
  <si>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</si>
  <si>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</si>
  <si>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</si>
  <si>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</si>
  <si>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</si>
  <si>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</si>
  <si>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</si>
  <si>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</si>
  <si>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</si>
  <si>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</si>
  <si>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</si>
  <si>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</si>
  <si>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</si>
  <si>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</si>
  <si>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</si>
  <si>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</si>
  <si>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</si>
  <si>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</si>
  <si>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</si>
  <si>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</si>
  <si>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</si>
  <si>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</si>
  <si>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</si>
  <si>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</si>
  <si>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</si>
  <si>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</si>
  <si>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</si>
  <si>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</si>
  <si>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</si>
  <si>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</si>
  <si>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</si>
  <si>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</si>
  <si>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</si>
  <si>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</si>
  <si>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</si>
  <si>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</si>
  <si>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</si>
  <si>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</si>
  <si>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</si>
  <si>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</si>
  <si>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</si>
  <si>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</si>
  <si>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</si>
  <si>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</si>
  <si>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</si>
  <si>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</si>
  <si>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</si>
  <si>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</si>
  <si>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</si>
  <si>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</si>
  <si>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</si>
  <si>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</si>
  <si>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</si>
  <si>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</si>
  <si>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</si>
  <si>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</si>
  <si>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</si>
  <si>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</si>
  <si>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</si>
  <si>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</si>
  <si>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</si>
  <si>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</si>
  <si>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</si>
  <si>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</si>
  <si>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</si>
  <si>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</si>
  <si>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</si>
  <si>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</si>
  <si>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</si>
  <si>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</si>
  <si>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</si>
  <si>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</si>
  <si>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</si>
  <si>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</si>
  <si>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</si>
  <si>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</si>
  <si>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</si>
  <si>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</si>
  <si>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</si>
  <si>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</si>
  <si>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</si>
  <si>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</si>
  <si>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</si>
  <si>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</si>
  <si>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</si>
  <si>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</si>
  <si>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</si>
  <si>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</si>
  <si>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</si>
  <si>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</si>
  <si>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</si>
  <si>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</si>
  <si>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</si>
  <si>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</si>
  <si>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</si>
  <si>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</si>
  <si>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</si>
  <si>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</si>
  <si>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</si>
  <si>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</si>
  <si>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</si>
  <si>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</si>
  <si>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</si>
  <si>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</si>
  <si>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</si>
  <si>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</si>
  <si>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</si>
  <si>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</si>
  <si>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</si>
  <si>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</si>
  <si>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</si>
  <si>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</si>
  <si>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</si>
  <si>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</si>
  <si>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</si>
  <si>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</si>
  <si>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</si>
  <si>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</si>
  <si>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</si>
  <si>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</si>
  <si>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</si>
  <si>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</si>
  <si>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</si>
  <si>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</si>
  <si>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</si>
  <si>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</si>
  <si>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</si>
  <si>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</si>
  <si>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</si>
  <si>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</si>
  <si>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</si>
  <si>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</si>
  <si>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</si>
  <si>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</si>
  <si>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</si>
  <si>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</si>
  <si>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</si>
  <si>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</si>
  <si>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</si>
  <si>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</si>
  <si>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</si>
  <si>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</si>
  <si>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</si>
  <si>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</si>
  <si>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</si>
  <si>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</si>
  <si>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</si>
  <si>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</si>
  <si>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</si>
  <si>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</si>
  <si>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</si>
  <si>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</si>
  <si>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</si>
  <si>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</si>
  <si>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</si>
  <si>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</si>
  <si>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</si>
  <si>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</si>
  <si>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</si>
  <si>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</si>
  <si>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</si>
  <si>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</si>
  <si>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</si>
  <si>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</si>
  <si>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</si>
  <si>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</si>
  <si>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</si>
  <si>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</si>
  <si>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</si>
  <si>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</si>
  <si>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</si>
  <si>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</si>
  <si>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</si>
  <si>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</si>
  <si>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</si>
  <si>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</si>
  <si>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</si>
  <si>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</si>
  <si>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</si>
  <si>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</si>
  <si>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</si>
  <si>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</si>
  <si>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</si>
  <si>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</si>
  <si>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</si>
  <si>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</si>
  <si>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</si>
  <si>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</si>
  <si>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</si>
  <si>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</si>
  <si>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</si>
  <si>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</si>
  <si>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</si>
  <si>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</si>
  <si>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</si>
  <si>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</si>
  <si>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</si>
  <si>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</si>
  <si>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</si>
  <si>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</si>
  <si>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</si>
  <si>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</si>
  <si>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</si>
  <si>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</si>
  <si>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</si>
  <si>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</si>
  <si>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</si>
  <si>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</si>
  <si>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</si>
  <si>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</si>
  <si>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</si>
  <si>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</si>
  <si>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</si>
  <si>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</si>
  <si>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</si>
  <si>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</si>
  <si>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</si>
  <si>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</si>
  <si>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</si>
  <si>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</si>
  <si>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</si>
  <si>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</si>
  <si>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</si>
  <si>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</si>
  <si>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</si>
  <si>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</si>
  <si>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</si>
  <si>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</si>
  <si>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</si>
  <si>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</si>
  <si>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</si>
  <si>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</si>
  <si>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</si>
  <si>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</si>
  <si>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</si>
  <si>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</si>
  <si>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</si>
  <si>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</si>
  <si>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</si>
  <si>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</si>
  <si>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</si>
  <si>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</si>
  <si>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</si>
  <si>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</si>
  <si>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</si>
  <si>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</si>
  <si>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</si>
  <si>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</si>
  <si>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</si>
  <si>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</si>
  <si>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</si>
  <si>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</si>
  <si>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</si>
  <si>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</si>
  <si>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</si>
  <si>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</si>
  <si>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</si>
  <si>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</si>
  <si>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Мостиський районний суд Львівської області</t>
  </si>
  <si>
    <t>81300. Львівська область.м. Мостиська</t>
  </si>
  <si>
    <t>вул. Грушевського</t>
  </si>
  <si>
    <t/>
  </si>
  <si>
    <t>Л.С. Квасниця</t>
  </si>
  <si>
    <t>Ю.І. Гринда</t>
  </si>
  <si>
    <t>(03234) 4-12-37</t>
  </si>
  <si>
    <t xml:space="preserve"> inbox@ms.lv.court.gov.ua</t>
  </si>
  <si>
    <t>19 січня 2023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</si>
</sst>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97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6" fontId="6" fillId="0" borderId="24" xfId="53" applyNumberFormat="1" applyFont="1" applyBorder="1" applyAlignment="1">
      <alignment horizontal="left" vertical="center" wrapText="1"/>
      <protection/>
    </xf>
    <xf numFmtId="16" fontId="6" fillId="0" borderId="16" xfId="0" applyNumberFormat="1" applyFont="1" applyBorder="1" applyAlignment="1">
      <alignment/>
    </xf>
    <xf numFmtId="16" fontId="6" fillId="0" borderId="19" xfId="0" applyNumberFormat="1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289">
        <v>44935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&amp;L31B8CC2F&amp;C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5"/>
      <c r="C4" s="205"/>
      <c r="D4" s="205"/>
      <c r="E4" s="20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3" t="s">
        <v>10</v>
      </c>
      <c r="B6" s="207" t="s">
        <v>201</v>
      </c>
      <c r="C6" s="210" t="s">
        <v>7</v>
      </c>
      <c r="D6" s="63"/>
      <c r="E6" s="197" t="s">
        <v>207</v>
      </c>
      <c r="F6" s="202" t="s">
        <v>194</v>
      </c>
      <c r="G6" s="203"/>
      <c r="H6" s="203"/>
      <c r="I6" s="204"/>
      <c r="J6" s="202" t="s">
        <v>206</v>
      </c>
      <c r="K6" s="203"/>
      <c r="L6" s="203"/>
      <c r="M6" s="203"/>
      <c r="N6" s="203"/>
      <c r="O6" s="203"/>
      <c r="P6" s="203"/>
      <c r="Q6" s="203"/>
      <c r="R6" s="204"/>
      <c r="S6" s="216" t="s">
        <v>159</v>
      </c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8"/>
      <c r="AK6" s="193" t="s">
        <v>209</v>
      </c>
      <c r="AL6" s="193"/>
      <c r="AM6" s="193"/>
      <c r="AN6" s="193" t="s">
        <v>2322</v>
      </c>
      <c r="AO6" s="201"/>
      <c r="AP6" s="201"/>
      <c r="AQ6" s="201"/>
      <c r="AR6" s="193" t="s">
        <v>213</v>
      </c>
      <c r="AS6" s="193" t="s">
        <v>214</v>
      </c>
      <c r="AT6" s="193" t="s">
        <v>210</v>
      </c>
      <c r="AU6" s="193" t="s">
        <v>211</v>
      </c>
      <c r="AV6" s="193" t="s">
        <v>212</v>
      </c>
    </row>
    <row r="7" spans="1:48" ht="21.75" customHeight="1">
      <c r="A7" s="193"/>
      <c r="B7" s="208"/>
      <c r="C7" s="211"/>
      <c r="D7" s="75"/>
      <c r="E7" s="198"/>
      <c r="F7" s="197" t="s">
        <v>9</v>
      </c>
      <c r="G7" s="197" t="s">
        <v>13</v>
      </c>
      <c r="H7" s="197" t="s">
        <v>15</v>
      </c>
      <c r="I7" s="197" t="s">
        <v>202</v>
      </c>
      <c r="J7" s="197" t="s">
        <v>157</v>
      </c>
      <c r="K7" s="197" t="s">
        <v>19</v>
      </c>
      <c r="L7" s="197" t="s">
        <v>16</v>
      </c>
      <c r="M7" s="197" t="s">
        <v>14</v>
      </c>
      <c r="N7" s="197" t="s">
        <v>18</v>
      </c>
      <c r="O7" s="193" t="s">
        <v>158</v>
      </c>
      <c r="P7" s="193" t="s">
        <v>17</v>
      </c>
      <c r="Q7" s="193" t="s">
        <v>21</v>
      </c>
      <c r="R7" s="193" t="s">
        <v>22</v>
      </c>
      <c r="S7" s="202" t="s">
        <v>208</v>
      </c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4"/>
      <c r="AK7" s="201"/>
      <c r="AL7" s="201"/>
      <c r="AM7" s="201"/>
      <c r="AN7" s="201"/>
      <c r="AO7" s="201"/>
      <c r="AP7" s="201"/>
      <c r="AQ7" s="201"/>
      <c r="AR7" s="193"/>
      <c r="AS7" s="193"/>
      <c r="AT7" s="193"/>
      <c r="AU7" s="193"/>
      <c r="AV7" s="193"/>
    </row>
    <row r="8" spans="1:48" ht="21.75" customHeight="1">
      <c r="A8" s="193"/>
      <c r="B8" s="208"/>
      <c r="C8" s="211"/>
      <c r="D8" s="75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3"/>
      <c r="P8" s="193"/>
      <c r="Q8" s="193"/>
      <c r="R8" s="193"/>
      <c r="S8" s="197" t="s">
        <v>20</v>
      </c>
      <c r="T8" s="202" t="s">
        <v>27</v>
      </c>
      <c r="U8" s="203"/>
      <c r="V8" s="203"/>
      <c r="W8" s="203"/>
      <c r="X8" s="203"/>
      <c r="Y8" s="203"/>
      <c r="Z8" s="203"/>
      <c r="AA8" s="204"/>
      <c r="AB8" s="193" t="s">
        <v>30</v>
      </c>
      <c r="AC8" s="193" t="s">
        <v>34</v>
      </c>
      <c r="AD8" s="193" t="s">
        <v>38</v>
      </c>
      <c r="AE8" s="193" t="s">
        <v>35</v>
      </c>
      <c r="AF8" s="193" t="s">
        <v>37</v>
      </c>
      <c r="AG8" s="193" t="s">
        <v>39</v>
      </c>
      <c r="AH8" s="193" t="s">
        <v>36</v>
      </c>
      <c r="AI8" s="193" t="s">
        <v>40</v>
      </c>
      <c r="AJ8" s="193" t="s">
        <v>41</v>
      </c>
      <c r="AK8" s="193" t="s">
        <v>42</v>
      </c>
      <c r="AL8" s="193" t="s">
        <v>43</v>
      </c>
      <c r="AM8" s="193" t="s">
        <v>22</v>
      </c>
      <c r="AN8" s="193" t="s">
        <v>36</v>
      </c>
      <c r="AO8" s="193" t="s">
        <v>2326</v>
      </c>
      <c r="AP8" s="193" t="s">
        <v>44</v>
      </c>
      <c r="AQ8" s="193" t="s">
        <v>45</v>
      </c>
      <c r="AR8" s="193"/>
      <c r="AS8" s="193"/>
      <c r="AT8" s="193"/>
      <c r="AU8" s="193"/>
      <c r="AV8" s="193"/>
    </row>
    <row r="9" spans="1:48" ht="12.75" customHeight="1">
      <c r="A9" s="193"/>
      <c r="B9" s="208"/>
      <c r="C9" s="211"/>
      <c r="D9" s="75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3"/>
      <c r="P9" s="193"/>
      <c r="Q9" s="193"/>
      <c r="R9" s="193"/>
      <c r="S9" s="198"/>
      <c r="T9" s="193" t="s">
        <v>28</v>
      </c>
      <c r="U9" s="202" t="s">
        <v>23</v>
      </c>
      <c r="V9" s="203"/>
      <c r="W9" s="203"/>
      <c r="X9" s="203"/>
      <c r="Y9" s="203"/>
      <c r="Z9" s="203"/>
      <c r="AA9" s="204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</row>
    <row r="10" spans="1:48" ht="86.25" customHeight="1">
      <c r="A10" s="193"/>
      <c r="B10" s="209"/>
      <c r="C10" s="212"/>
      <c r="D10" s="76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3"/>
      <c r="P10" s="193"/>
      <c r="Q10" s="193"/>
      <c r="R10" s="193"/>
      <c r="S10" s="199"/>
      <c r="T10" s="193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10</v>
      </c>
      <c r="F43" s="95">
        <f>SUM(F44:F108)</f>
        <v>4</v>
      </c>
      <c r="G43" s="95">
        <f>SUM(G44:G108)</f>
        <v>0</v>
      </c>
      <c r="H43" s="95">
        <f>SUM(H44:H108)</f>
        <v>0</v>
      </c>
      <c r="I43" s="95">
        <f>SUM(I44:I108)</f>
        <v>6</v>
      </c>
      <c r="J43" s="95">
        <f>SUM(J44:J108)</f>
        <v>0</v>
      </c>
      <c r="K43" s="95">
        <f>SUM(K44:K108)</f>
        <v>0</v>
      </c>
      <c r="L43" s="95">
        <f>SUM(L44:L108)</f>
        <v>1</v>
      </c>
      <c r="M43" s="95">
        <f>SUM(M44:M108)</f>
        <v>0</v>
      </c>
      <c r="N43" s="95">
        <f>SUM(N44:N108)</f>
        <v>0</v>
      </c>
      <c r="O43" s="95">
        <f>SUM(O44:O108)</f>
        <v>3</v>
      </c>
      <c r="P43" s="95">
        <f>SUM(P44:P108)</f>
        <v>0</v>
      </c>
      <c r="Q43" s="95">
        <f>SUM(Q44:Q108)</f>
        <v>1</v>
      </c>
      <c r="R43" s="95">
        <f>SUM(R44:R108)</f>
        <v>1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1</v>
      </c>
      <c r="AH43" s="95">
        <f>SUM(AH44:AH108)</f>
        <v>1</v>
      </c>
      <c r="AI43" s="95">
        <f>SUM(AI44:AI108)</f>
        <v>0</v>
      </c>
      <c r="AJ43" s="95">
        <f>SUM(AJ44:AJ108)</f>
        <v>0</v>
      </c>
      <c r="AK43" s="95">
        <f>SUM(AK44:AK108)</f>
        <v>2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2</v>
      </c>
      <c r="F56" s="97">
        <v>1</v>
      </c>
      <c r="G56" s="97"/>
      <c r="H56" s="97"/>
      <c r="I56" s="97">
        <v>1</v>
      </c>
      <c r="J56" s="97"/>
      <c r="K56" s="97"/>
      <c r="L56" s="97">
        <v>1</v>
      </c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5</v>
      </c>
      <c r="F60" s="97">
        <v>1</v>
      </c>
      <c r="G60" s="97"/>
      <c r="H60" s="97"/>
      <c r="I60" s="97">
        <v>4</v>
      </c>
      <c r="J60" s="97"/>
      <c r="K60" s="97"/>
      <c r="L60" s="97"/>
      <c r="M60" s="97"/>
      <c r="N60" s="97"/>
      <c r="O60" s="97">
        <v>3</v>
      </c>
      <c r="P60" s="97"/>
      <c r="Q60" s="97"/>
      <c r="R60" s="97">
        <v>1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1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1</v>
      </c>
      <c r="F61" s="97"/>
      <c r="G61" s="97"/>
      <c r="H61" s="97"/>
      <c r="I61" s="97">
        <v>1</v>
      </c>
      <c r="J61" s="97"/>
      <c r="K61" s="97"/>
      <c r="L61" s="97"/>
      <c r="M61" s="97"/>
      <c r="N61" s="97"/>
      <c r="O61" s="97"/>
      <c r="P61" s="97"/>
      <c r="Q61" s="97">
        <v>1</v>
      </c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2</v>
      </c>
      <c r="F64" s="97">
        <v>2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>
        <v>1</v>
      </c>
      <c r="AH64" s="97"/>
      <c r="AI64" s="97"/>
      <c r="AJ64" s="97"/>
      <c r="AK64" s="97">
        <v>1</v>
      </c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14</v>
      </c>
      <c r="F235" s="95">
        <f>SUM(F236:F280)</f>
        <v>12</v>
      </c>
      <c r="G235" s="95">
        <f>SUM(G236:G280)</f>
        <v>0</v>
      </c>
      <c r="H235" s="95">
        <f>SUM(H236:H280)</f>
        <v>0</v>
      </c>
      <c r="I235" s="95">
        <f>SUM(I236:I280)</f>
        <v>2</v>
      </c>
      <c r="J235" s="95">
        <f>SUM(J236:J280)</f>
        <v>0</v>
      </c>
      <c r="K235" s="95">
        <f>SUM(K236:K280)</f>
        <v>0</v>
      </c>
      <c r="L235" s="95">
        <f>SUM(L236:L280)</f>
        <v>1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1</v>
      </c>
      <c r="S235" s="95">
        <f>SUM(S236:S280)</f>
        <v>0</v>
      </c>
      <c r="T235" s="95">
        <f>SUM(T236:T280)</f>
        <v>1</v>
      </c>
      <c r="U235" s="95">
        <f>SUM(U236:U280)</f>
        <v>0</v>
      </c>
      <c r="V235" s="95">
        <f>SUM(V236:V280)</f>
        <v>0</v>
      </c>
      <c r="W235" s="95">
        <f>SUM(W236:W280)</f>
        <v>1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1</v>
      </c>
      <c r="AI235" s="95">
        <f>SUM(AI236:AI280)</f>
        <v>0</v>
      </c>
      <c r="AJ235" s="95">
        <f>SUM(AJ236:AJ280)</f>
        <v>0</v>
      </c>
      <c r="AK235" s="95">
        <f>SUM(AK236:AK280)</f>
        <v>9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1</v>
      </c>
      <c r="AS235" s="95">
        <f>SUM(AS236:AS280)</f>
        <v>0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2</v>
      </c>
      <c r="F236" s="97">
        <v>1</v>
      </c>
      <c r="G236" s="97"/>
      <c r="H236" s="97"/>
      <c r="I236" s="97">
        <v>1</v>
      </c>
      <c r="J236" s="97"/>
      <c r="K236" s="97"/>
      <c r="L236" s="97">
        <v>1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1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 hidden="1">
      <c r="A237" s="64">
        <v>225</v>
      </c>
      <c r="B237" s="6" t="s">
        <v>488</v>
      </c>
      <c r="C237" s="65" t="s">
        <v>487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5</v>
      </c>
      <c r="F238" s="97">
        <v>5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1</v>
      </c>
      <c r="U238" s="97"/>
      <c r="V238" s="97"/>
      <c r="W238" s="97">
        <v>1</v>
      </c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4</v>
      </c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2</v>
      </c>
      <c r="F239" s="97">
        <v>2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>
      <c r="A253" s="64">
        <v>241</v>
      </c>
      <c r="B253" s="6" t="s">
        <v>508</v>
      </c>
      <c r="C253" s="65" t="s">
        <v>507</v>
      </c>
      <c r="D253" s="65"/>
      <c r="E253" s="97">
        <v>3</v>
      </c>
      <c r="F253" s="97">
        <v>3</v>
      </c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>
        <v>3</v>
      </c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1</v>
      </c>
      <c r="F256" s="97"/>
      <c r="G256" s="97"/>
      <c r="H256" s="97"/>
      <c r="I256" s="97">
        <v>1</v>
      </c>
      <c r="J256" s="97"/>
      <c r="K256" s="97"/>
      <c r="L256" s="97"/>
      <c r="M256" s="97"/>
      <c r="N256" s="97"/>
      <c r="O256" s="97"/>
      <c r="P256" s="97"/>
      <c r="Q256" s="97"/>
      <c r="R256" s="97">
        <v>1</v>
      </c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1</v>
      </c>
      <c r="F257" s="97">
        <v>1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>
        <v>1</v>
      </c>
      <c r="AI257" s="97"/>
      <c r="AJ257" s="97"/>
      <c r="AK257" s="97"/>
      <c r="AL257" s="97"/>
      <c r="AM257" s="97"/>
      <c r="AN257" s="97"/>
      <c r="AO257" s="97"/>
      <c r="AP257" s="97"/>
      <c r="AQ257" s="97"/>
      <c r="AR257" s="97">
        <v>1</v>
      </c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4</v>
      </c>
      <c r="F411" s="97">
        <f>SUM(F412:F461)</f>
        <v>3</v>
      </c>
      <c r="G411" s="97">
        <f>SUM(G412:G461)</f>
        <v>0</v>
      </c>
      <c r="H411" s="97">
        <f>SUM(H412:H461)</f>
        <v>0</v>
      </c>
      <c r="I411" s="97">
        <f>SUM(I412:I461)</f>
        <v>1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1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2</v>
      </c>
      <c r="AI411" s="97">
        <f>SUM(AI412:AI461)</f>
        <v>0</v>
      </c>
      <c r="AJ411" s="97">
        <f>SUM(AJ412:AJ461)</f>
        <v>0</v>
      </c>
      <c r="AK411" s="97">
        <f>SUM(AK412:AK461)</f>
        <v>1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>
      <c r="A428" s="64">
        <v>416</v>
      </c>
      <c r="B428" s="6" t="s">
        <v>2458</v>
      </c>
      <c r="C428" s="65" t="s">
        <v>2459</v>
      </c>
      <c r="D428" s="65"/>
      <c r="E428" s="97">
        <v>1</v>
      </c>
      <c r="F428" s="97">
        <v>1</v>
      </c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>
        <v>1</v>
      </c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743</v>
      </c>
      <c r="C442" s="65" t="s">
        <v>744</v>
      </c>
      <c r="D442" s="65"/>
      <c r="E442" s="97">
        <v>1</v>
      </c>
      <c r="F442" s="97">
        <v>1</v>
      </c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>
        <v>1</v>
      </c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>
      <c r="A444" s="64">
        <v>432</v>
      </c>
      <c r="B444" s="6" t="s">
        <v>2340</v>
      </c>
      <c r="C444" s="65" t="s">
        <v>744</v>
      </c>
      <c r="D444" s="65"/>
      <c r="E444" s="97">
        <v>1</v>
      </c>
      <c r="F444" s="97">
        <v>1</v>
      </c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>
        <v>1</v>
      </c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>
      <c r="A457" s="64">
        <v>445</v>
      </c>
      <c r="B457" s="6">
        <v>254</v>
      </c>
      <c r="C457" s="65" t="s">
        <v>761</v>
      </c>
      <c r="D457" s="65"/>
      <c r="E457" s="97">
        <v>1</v>
      </c>
      <c r="F457" s="97"/>
      <c r="G457" s="97"/>
      <c r="H457" s="97"/>
      <c r="I457" s="97">
        <v>1</v>
      </c>
      <c r="J457" s="97"/>
      <c r="K457" s="97"/>
      <c r="L457" s="97"/>
      <c r="M457" s="97"/>
      <c r="N457" s="97"/>
      <c r="O457" s="97"/>
      <c r="P457" s="97"/>
      <c r="Q457" s="97"/>
      <c r="R457" s="97">
        <v>1</v>
      </c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1</v>
      </c>
      <c r="G462" s="95">
        <f>SUM(G463:G528)</f>
        <v>1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1</v>
      </c>
      <c r="F500" s="97">
        <v>1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7"/>
      <c r="AM500" s="97"/>
      <c r="AN500" s="97"/>
      <c r="AO500" s="97"/>
      <c r="AP500" s="97"/>
      <c r="AQ500" s="97"/>
      <c r="AR500" s="97">
        <v>1</v>
      </c>
      <c r="AS500" s="97"/>
      <c r="AT500" s="97"/>
      <c r="AU500" s="95"/>
      <c r="AV500" s="95"/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1</v>
      </c>
      <c r="F501" s="97"/>
      <c r="G501" s="97">
        <v>1</v>
      </c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7</v>
      </c>
      <c r="F540" s="95">
        <f>SUM(F541:F583)</f>
        <v>4</v>
      </c>
      <c r="G540" s="95">
        <f>SUM(G541:G583)</f>
        <v>0</v>
      </c>
      <c r="H540" s="95">
        <f>SUM(H541:H583)</f>
        <v>0</v>
      </c>
      <c r="I540" s="95">
        <f>SUM(I541:I583)</f>
        <v>3</v>
      </c>
      <c r="J540" s="95">
        <f>SUM(J541:J583)</f>
        <v>0</v>
      </c>
      <c r="K540" s="95">
        <f>SUM(K541:K583)</f>
        <v>0</v>
      </c>
      <c r="L540" s="95">
        <f>SUM(L541:L583)</f>
        <v>3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2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2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2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4</v>
      </c>
      <c r="F567" s="97">
        <v>1</v>
      </c>
      <c r="G567" s="97"/>
      <c r="H567" s="97"/>
      <c r="I567" s="97">
        <v>3</v>
      </c>
      <c r="J567" s="97"/>
      <c r="K567" s="97"/>
      <c r="L567" s="97">
        <v>3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1</v>
      </c>
      <c r="AL567" s="97"/>
      <c r="AM567" s="97"/>
      <c r="AN567" s="97"/>
      <c r="AO567" s="97"/>
      <c r="AP567" s="97">
        <v>1</v>
      </c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>
        <v>1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>
      <c r="A570" s="64">
        <v>558</v>
      </c>
      <c r="B570" s="6" t="s">
        <v>2462</v>
      </c>
      <c r="C570" s="65" t="s">
        <v>2478</v>
      </c>
      <c r="D570" s="65"/>
      <c r="E570" s="97">
        <v>2</v>
      </c>
      <c r="F570" s="97">
        <v>2</v>
      </c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>
        <v>2</v>
      </c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>
        <v>2</v>
      </c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2</v>
      </c>
      <c r="F584" s="95">
        <f>SUM(F585:F636)</f>
        <v>2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1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1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1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1</v>
      </c>
      <c r="F589" s="97">
        <v>1</v>
      </c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>
        <v>1</v>
      </c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>
      <c r="A590" s="64">
        <v>578</v>
      </c>
      <c r="B590" s="6" t="s">
        <v>921</v>
      </c>
      <c r="C590" s="65" t="s">
        <v>920</v>
      </c>
      <c r="D590" s="65"/>
      <c r="E590" s="97">
        <v>1</v>
      </c>
      <c r="F590" s="97">
        <v>1</v>
      </c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>
        <v>1</v>
      </c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>
        <v>1</v>
      </c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3</v>
      </c>
      <c r="F637" s="95">
        <f>SUM(F639:F701)</f>
        <v>2</v>
      </c>
      <c r="G637" s="95">
        <f>SUM(G639:G701)</f>
        <v>0</v>
      </c>
      <c r="H637" s="95">
        <f>SUM(H639:H701)</f>
        <v>0</v>
      </c>
      <c r="I637" s="95">
        <f>SUM(I639:I701)</f>
        <v>1</v>
      </c>
      <c r="J637" s="95">
        <f>SUM(J639:J701)</f>
        <v>0</v>
      </c>
      <c r="K637" s="95">
        <f>SUM(K639:K701)</f>
        <v>1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1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1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1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1</v>
      </c>
      <c r="AR637" s="95">
        <f>SUM(AR639:AR701)</f>
        <v>1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3</v>
      </c>
      <c r="F638" s="95">
        <f>SUM(F639:F678)</f>
        <v>2</v>
      </c>
      <c r="G638" s="95">
        <f>SUM(G639:G678)</f>
        <v>0</v>
      </c>
      <c r="H638" s="95">
        <f>SUM(H639:H678)</f>
        <v>0</v>
      </c>
      <c r="I638" s="95">
        <f>SUM(I639:I678)</f>
        <v>1</v>
      </c>
      <c r="J638" s="95">
        <f>SUM(J639:J678)</f>
        <v>0</v>
      </c>
      <c r="K638" s="95">
        <f>SUM(K639:K678)</f>
        <v>1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1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1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1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1</v>
      </c>
      <c r="AR638" s="95">
        <f>SUM(AR639:AR678)</f>
        <v>1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>
      <c r="A641" s="64">
        <v>629</v>
      </c>
      <c r="B641" s="6" t="s">
        <v>973</v>
      </c>
      <c r="C641" s="65" t="s">
        <v>971</v>
      </c>
      <c r="D641" s="65"/>
      <c r="E641" s="97">
        <v>1</v>
      </c>
      <c r="F641" s="97">
        <v>1</v>
      </c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>
        <v>1</v>
      </c>
      <c r="U641" s="97"/>
      <c r="V641" s="97"/>
      <c r="W641" s="97"/>
      <c r="X641" s="97"/>
      <c r="Y641" s="97">
        <v>1</v>
      </c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>
        <v>1</v>
      </c>
      <c r="AR641" s="97">
        <v>1</v>
      </c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</v>
      </c>
      <c r="F650" s="97">
        <v>1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1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1</v>
      </c>
      <c r="F653" s="97"/>
      <c r="G653" s="97"/>
      <c r="H653" s="97"/>
      <c r="I653" s="97">
        <v>1</v>
      </c>
      <c r="J653" s="97"/>
      <c r="K653" s="97">
        <v>1</v>
      </c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3</v>
      </c>
      <c r="F702" s="95">
        <f>SUM(F703:F727)</f>
        <v>3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2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2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>
      <c r="A709" s="64">
        <v>697</v>
      </c>
      <c r="B709" s="6" t="s">
        <v>1067</v>
      </c>
      <c r="C709" s="65" t="s">
        <v>1068</v>
      </c>
      <c r="D709" s="65"/>
      <c r="E709" s="97">
        <v>1</v>
      </c>
      <c r="F709" s="97">
        <v>1</v>
      </c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>
        <v>1</v>
      </c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>
      <c r="A711" s="64">
        <v>699</v>
      </c>
      <c r="B711" s="6" t="s">
        <v>1070</v>
      </c>
      <c r="C711" s="65" t="s">
        <v>1068</v>
      </c>
      <c r="D711" s="65"/>
      <c r="E711" s="97">
        <v>2</v>
      </c>
      <c r="F711" s="97">
        <v>2</v>
      </c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>
        <v>2</v>
      </c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>
        <v>2</v>
      </c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163</v>
      </c>
      <c r="F728" s="95">
        <f>SUM(F729:F793)</f>
        <v>138</v>
      </c>
      <c r="G728" s="95">
        <f>SUM(G729:G793)</f>
        <v>0</v>
      </c>
      <c r="H728" s="95">
        <f>SUM(H729:H793)</f>
        <v>0</v>
      </c>
      <c r="I728" s="95">
        <f>SUM(I729:I793)</f>
        <v>25</v>
      </c>
      <c r="J728" s="95">
        <f>SUM(J729:J793)</f>
        <v>0</v>
      </c>
      <c r="K728" s="95">
        <f>SUM(K729:K793)</f>
        <v>24</v>
      </c>
      <c r="L728" s="95">
        <f>SUM(L729:L793)</f>
        <v>0</v>
      </c>
      <c r="M728" s="95">
        <f>SUM(M729:M793)</f>
        <v>0</v>
      </c>
      <c r="N728" s="95">
        <f>SUM(N729:N793)</f>
        <v>1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136</v>
      </c>
      <c r="AI728" s="95">
        <f>SUM(AI729:AI793)</f>
        <v>0</v>
      </c>
      <c r="AJ728" s="95">
        <f>SUM(AJ729:AJ793)</f>
        <v>0</v>
      </c>
      <c r="AK728" s="95">
        <f>SUM(AK729:AK793)</f>
        <v>2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136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>
      <c r="A735" s="64">
        <v>723</v>
      </c>
      <c r="B735" s="6" t="s">
        <v>1095</v>
      </c>
      <c r="C735" s="65" t="s">
        <v>1094</v>
      </c>
      <c r="D735" s="65"/>
      <c r="E735" s="97">
        <v>1</v>
      </c>
      <c r="F735" s="97"/>
      <c r="G735" s="97"/>
      <c r="H735" s="97"/>
      <c r="I735" s="97">
        <v>1</v>
      </c>
      <c r="J735" s="97"/>
      <c r="K735" s="97"/>
      <c r="L735" s="97"/>
      <c r="M735" s="97"/>
      <c r="N735" s="97">
        <v>1</v>
      </c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135</v>
      </c>
      <c r="F783" s="97">
        <v>135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135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135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>
      <c r="A785" s="64">
        <v>773</v>
      </c>
      <c r="B785" s="6" t="s">
        <v>1164</v>
      </c>
      <c r="C785" s="65" t="s">
        <v>1162</v>
      </c>
      <c r="D785" s="65"/>
      <c r="E785" s="97">
        <v>2</v>
      </c>
      <c r="F785" s="97">
        <v>2</v>
      </c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>
        <v>2</v>
      </c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25</v>
      </c>
      <c r="F786" s="97">
        <v>1</v>
      </c>
      <c r="G786" s="97"/>
      <c r="H786" s="97"/>
      <c r="I786" s="97">
        <v>24</v>
      </c>
      <c r="J786" s="97"/>
      <c r="K786" s="97">
        <v>24</v>
      </c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>
        <v>1</v>
      </c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1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1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1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>
      <c r="A804" s="64">
        <v>792</v>
      </c>
      <c r="B804" s="6" t="s">
        <v>1182</v>
      </c>
      <c r="C804" s="65" t="s">
        <v>1183</v>
      </c>
      <c r="D804" s="65"/>
      <c r="E804" s="97">
        <v>1</v>
      </c>
      <c r="F804" s="97"/>
      <c r="G804" s="97"/>
      <c r="H804" s="97"/>
      <c r="I804" s="97">
        <v>1</v>
      </c>
      <c r="J804" s="97"/>
      <c r="K804" s="97"/>
      <c r="L804" s="97"/>
      <c r="M804" s="97"/>
      <c r="N804" s="97"/>
      <c r="O804" s="97"/>
      <c r="P804" s="97"/>
      <c r="Q804" s="97"/>
      <c r="R804" s="97">
        <v>1</v>
      </c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10</v>
      </c>
      <c r="F810" s="95">
        <f>SUM(F811:F870)</f>
        <v>8</v>
      </c>
      <c r="G810" s="95">
        <f>SUM(G811:G870)</f>
        <v>0</v>
      </c>
      <c r="H810" s="95">
        <f>SUM(H811:H870)</f>
        <v>0</v>
      </c>
      <c r="I810" s="95">
        <f>SUM(I811:I870)</f>
        <v>2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2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8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3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8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>
      <c r="A812" s="64">
        <v>800</v>
      </c>
      <c r="B812" s="6" t="s">
        <v>1194</v>
      </c>
      <c r="C812" s="65" t="s">
        <v>1193</v>
      </c>
      <c r="D812" s="65"/>
      <c r="E812" s="97">
        <v>1</v>
      </c>
      <c r="F812" s="97"/>
      <c r="G812" s="97"/>
      <c r="H812" s="97"/>
      <c r="I812" s="97">
        <v>1</v>
      </c>
      <c r="J812" s="97"/>
      <c r="K812" s="97"/>
      <c r="L812" s="97"/>
      <c r="M812" s="97"/>
      <c r="N812" s="97"/>
      <c r="O812" s="97"/>
      <c r="P812" s="97"/>
      <c r="Q812" s="97"/>
      <c r="R812" s="97">
        <v>1</v>
      </c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9</v>
      </c>
      <c r="F855" s="97">
        <v>8</v>
      </c>
      <c r="G855" s="97"/>
      <c r="H855" s="97"/>
      <c r="I855" s="97">
        <v>1</v>
      </c>
      <c r="J855" s="97"/>
      <c r="K855" s="97"/>
      <c r="L855" s="97"/>
      <c r="M855" s="97"/>
      <c r="N855" s="97"/>
      <c r="O855" s="97"/>
      <c r="P855" s="97"/>
      <c r="Q855" s="97"/>
      <c r="R855" s="97">
        <v>1</v>
      </c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8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>
        <v>3</v>
      </c>
      <c r="AS855" s="97"/>
      <c r="AT855" s="97"/>
      <c r="AU855" s="95"/>
      <c r="AV855" s="95">
        <v>8</v>
      </c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1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1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1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>
      <c r="A897" s="64">
        <v>885</v>
      </c>
      <c r="B897" s="6" t="s">
        <v>1299</v>
      </c>
      <c r="C897" s="65" t="s">
        <v>1300</v>
      </c>
      <c r="D897" s="65"/>
      <c r="E897" s="97">
        <v>1</v>
      </c>
      <c r="F897" s="97"/>
      <c r="G897" s="97"/>
      <c r="H897" s="97"/>
      <c r="I897" s="97">
        <v>1</v>
      </c>
      <c r="J897" s="97"/>
      <c r="K897" s="97"/>
      <c r="L897" s="97"/>
      <c r="M897" s="97">
        <v>1</v>
      </c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1</v>
      </c>
      <c r="F912" s="97">
        <v>1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1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1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221</v>
      </c>
      <c r="F1686" s="144">
        <f>SUM(F13,F43,F109,F131,F153,F235,F281,F411,F462,F529,F540,F584,F637,F702,F728,F794,F810,F871,F937,F1044,F1073:F1685)</f>
        <v>178</v>
      </c>
      <c r="G1686" s="144">
        <f>SUM(G13,G43,G109,G131,G153,G235,G281,G411,G462,G529,G540,G584,G637,G702,G728,G794,G810,G871,G937,G1044,G1073:G1685)</f>
        <v>1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42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25</v>
      </c>
      <c r="L1686" s="144">
        <f>SUM(L13,L43,L109,L131,L153,L235,L281,L411,L462,L529,L540,L584,L637,L702,L728,L794,L810,L871,L937,L1044,L1073:L1685)</f>
        <v>5</v>
      </c>
      <c r="M1686" s="144">
        <f>SUM(M13,M43,M109,M131,M153,M235,M281,M411,M462,M529,M540,M584,M637,M702,M728,M794,M810,M871,M937,M1044,M1073:M1685)</f>
        <v>1</v>
      </c>
      <c r="N1686" s="144">
        <f>SUM(N13,N43,N109,N131,N153,N235,N281,N411,N462,N529,N540,N584,N637,N702,N728,N794,N810,N871,N937,N1044,N1073:N1685)</f>
        <v>1</v>
      </c>
      <c r="O1686" s="144">
        <f>SUM(O13,O43,O109,O131,O153,O235,O281,O411,O462,O529,O540,O584,O637,O702,O728,O794,O810,O871,O937,O1044,O1073:O1685)</f>
        <v>3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1</v>
      </c>
      <c r="R1686" s="144">
        <f>SUM(R13,R43,R109,R131,R153,R235,R281,R411,R462,R529,R540,R584,R637,R702,R728,R794,R810,R871,R937,R1044,R1073:R1685)</f>
        <v>6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2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1</v>
      </c>
      <c r="X1686" s="144">
        <f>SUM(X13,X43,X109,X131,X153,X235,X281,X411,X462,X529,X540,X584,X637,X702,X728,X794,X810,X871,X937,X1044,X1073:X1685)</f>
        <v>0</v>
      </c>
      <c r="Y1686" s="144">
        <f>SUM(Y13,Y43,Y109,Y131,Y153,Y235,Y281,Y411,Y462,Y529,Y540,Y584,Y637,Y702,Y728,Y794,Y810,Y871,Y937,Y1044,Y1073:Y1685)</f>
        <v>1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1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1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2</v>
      </c>
      <c r="AH1686" s="144">
        <f>SUM(AH13,AH43,AH109,AH131,AH153,AH235,AH281,AH411,AH462,AH529,AH540,AH584,AH637,AH702,AH728,AH794,AH810,AH871,AH937,AH1044,AH1073:AH1685)</f>
        <v>153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19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2</v>
      </c>
      <c r="AQ1686" s="144">
        <f>SUM(AQ13,AQ43,AQ109,AQ131,AQ153,AQ235,AQ281,AQ411,AQ462,AQ529,AQ540,AQ584,AQ637,AQ702,AQ728,AQ794,AQ810,AQ871,AQ937,AQ1044,AQ1073:AQ1685)</f>
        <v>1</v>
      </c>
      <c r="AR1686" s="144">
        <f>SUM(AR13,AR43,AR109,AR131,AR153,AR235,AR281,AR411,AR462,AR529,AR540,AR584,AR637,AR702,AR728,AR794,AR810,AR871,AR937,AR1044,AR1073:AR1685)</f>
        <v>143</v>
      </c>
      <c r="AS1686" s="144">
        <f>SUM(AS13,AS43,AS109,AS131,AS153,AS235,AS281,AS411,AS462,AS529,AS540,AS584,AS637,AS702,AS728,AS794,AS810,AS871,AS937,AS1044,AS1073:AS1685)</f>
        <v>1</v>
      </c>
      <c r="AT1686" s="144">
        <f>SUM(AT13,AT43,AT109,AT131,AT153,AT235,AT281,AT411,AT462,AT529,AT540,AT584,AT637,AT702,AT728,AT794,AT810,AT871,AT937,AT1044,AT1073:AT1685)</f>
        <v>4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8</v>
      </c>
    </row>
    <row r="1687" spans="1:48" ht="22.5" customHeight="1">
      <c r="A1687" s="64">
        <v>1675</v>
      </c>
      <c r="B1687" s="213" t="s">
        <v>23</v>
      </c>
      <c r="C1687" s="78" t="s">
        <v>2473</v>
      </c>
      <c r="D1687" s="65"/>
      <c r="E1687" s="135">
        <v>173</v>
      </c>
      <c r="F1687" s="97">
        <v>141</v>
      </c>
      <c r="G1687" s="97"/>
      <c r="H1687" s="97"/>
      <c r="I1687" s="97">
        <v>32</v>
      </c>
      <c r="J1687" s="97"/>
      <c r="K1687" s="97">
        <v>25</v>
      </c>
      <c r="L1687" s="97">
        <v>1</v>
      </c>
      <c r="M1687" s="97"/>
      <c r="N1687" s="97"/>
      <c r="O1687" s="97">
        <v>3</v>
      </c>
      <c r="P1687" s="97"/>
      <c r="Q1687" s="97">
        <v>1</v>
      </c>
      <c r="R1687" s="97">
        <v>2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>
        <v>1</v>
      </c>
      <c r="AE1687" s="97"/>
      <c r="AF1687" s="97"/>
      <c r="AG1687" s="97">
        <v>1</v>
      </c>
      <c r="AH1687" s="97">
        <v>138</v>
      </c>
      <c r="AI1687" s="97"/>
      <c r="AJ1687" s="97"/>
      <c r="AK1687" s="97">
        <v>1</v>
      </c>
      <c r="AL1687" s="97"/>
      <c r="AM1687" s="97"/>
      <c r="AN1687" s="97"/>
      <c r="AO1687" s="97"/>
      <c r="AP1687" s="97"/>
      <c r="AQ1687" s="97"/>
      <c r="AR1687" s="97">
        <v>136</v>
      </c>
      <c r="AS1687" s="97">
        <v>1</v>
      </c>
      <c r="AT1687" s="97"/>
      <c r="AU1687" s="95"/>
      <c r="AV1687" s="95"/>
    </row>
    <row r="1688" spans="1:48" ht="16.5" customHeight="1">
      <c r="A1688" s="64">
        <v>1676</v>
      </c>
      <c r="B1688" s="214"/>
      <c r="C1688" s="78" t="s">
        <v>2474</v>
      </c>
      <c r="D1688" s="67" t="s">
        <v>2563</v>
      </c>
      <c r="E1688" s="132">
        <v>32</v>
      </c>
      <c r="F1688" s="97">
        <v>22</v>
      </c>
      <c r="G1688" s="97">
        <v>1</v>
      </c>
      <c r="H1688" s="97"/>
      <c r="I1688" s="97">
        <v>9</v>
      </c>
      <c r="J1688" s="97"/>
      <c r="K1688" s="97"/>
      <c r="L1688" s="97">
        <v>4</v>
      </c>
      <c r="M1688" s="97">
        <v>1</v>
      </c>
      <c r="N1688" s="97">
        <v>1</v>
      </c>
      <c r="O1688" s="97"/>
      <c r="P1688" s="97"/>
      <c r="Q1688" s="97"/>
      <c r="R1688" s="97">
        <v>3</v>
      </c>
      <c r="S1688" s="97"/>
      <c r="T1688" s="97"/>
      <c r="U1688" s="97"/>
      <c r="V1688" s="97"/>
      <c r="W1688" s="97"/>
      <c r="X1688" s="97"/>
      <c r="Y1688" s="97"/>
      <c r="Z1688" s="97"/>
      <c r="AA1688" s="97"/>
      <c r="AB1688" s="97">
        <v>1</v>
      </c>
      <c r="AC1688" s="97"/>
      <c r="AD1688" s="97"/>
      <c r="AE1688" s="97"/>
      <c r="AF1688" s="97"/>
      <c r="AG1688" s="97">
        <v>1</v>
      </c>
      <c r="AH1688" s="97">
        <v>13</v>
      </c>
      <c r="AI1688" s="97"/>
      <c r="AJ1688" s="97"/>
      <c r="AK1688" s="97">
        <v>7</v>
      </c>
      <c r="AL1688" s="97"/>
      <c r="AM1688" s="97"/>
      <c r="AN1688" s="97"/>
      <c r="AO1688" s="97"/>
      <c r="AP1688" s="97">
        <v>1</v>
      </c>
      <c r="AQ1688" s="97"/>
      <c r="AR1688" s="97">
        <v>5</v>
      </c>
      <c r="AS1688" s="97"/>
      <c r="AT1688" s="97">
        <v>2</v>
      </c>
      <c r="AU1688" s="95"/>
      <c r="AV1688" s="95">
        <v>8</v>
      </c>
    </row>
    <row r="1689" spans="1:48" s="96" customFormat="1" ht="16.5" customHeight="1">
      <c r="A1689" s="64">
        <v>1677</v>
      </c>
      <c r="B1689" s="214"/>
      <c r="C1689" s="78" t="s">
        <v>177</v>
      </c>
      <c r="D1689" s="68" t="s">
        <v>2563</v>
      </c>
      <c r="E1689" s="133">
        <v>15</v>
      </c>
      <c r="F1689" s="97">
        <v>14</v>
      </c>
      <c r="G1689" s="97"/>
      <c r="H1689" s="97"/>
      <c r="I1689" s="97">
        <v>1</v>
      </c>
      <c r="J1689" s="97"/>
      <c r="K1689" s="97"/>
      <c r="L1689" s="97"/>
      <c r="M1689" s="97"/>
      <c r="N1689" s="97"/>
      <c r="O1689" s="97"/>
      <c r="P1689" s="97"/>
      <c r="Q1689" s="97"/>
      <c r="R1689" s="97">
        <v>1</v>
      </c>
      <c r="S1689" s="97"/>
      <c r="T1689" s="97">
        <v>1</v>
      </c>
      <c r="U1689" s="97"/>
      <c r="V1689" s="97"/>
      <c r="W1689" s="97">
        <v>1</v>
      </c>
      <c r="X1689" s="97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>
        <v>2</v>
      </c>
      <c r="AI1689" s="97"/>
      <c r="AJ1689" s="97"/>
      <c r="AK1689" s="97">
        <v>11</v>
      </c>
      <c r="AL1689" s="97"/>
      <c r="AM1689" s="97"/>
      <c r="AN1689" s="97"/>
      <c r="AO1689" s="97"/>
      <c r="AP1689" s="97">
        <v>1</v>
      </c>
      <c r="AQ1689" s="97"/>
      <c r="AR1689" s="97">
        <v>1</v>
      </c>
      <c r="AS1689" s="97"/>
      <c r="AT1689" s="97">
        <v>2</v>
      </c>
      <c r="AU1689" s="95"/>
      <c r="AV1689" s="95"/>
    </row>
    <row r="1690" spans="1:48" ht="16.5" customHeight="1">
      <c r="A1690" s="64">
        <v>1678</v>
      </c>
      <c r="B1690" s="214"/>
      <c r="C1690" s="78" t="s">
        <v>178</v>
      </c>
      <c r="D1690" s="67" t="s">
        <v>2563</v>
      </c>
      <c r="E1690" s="132">
        <v>1</v>
      </c>
      <c r="F1690" s="97">
        <v>1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1</v>
      </c>
      <c r="U1690" s="97"/>
      <c r="V1690" s="97"/>
      <c r="W1690" s="97"/>
      <c r="X1690" s="97"/>
      <c r="Y1690" s="97">
        <v>1</v>
      </c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>
        <v>1</v>
      </c>
      <c r="AR1690" s="97">
        <v>1</v>
      </c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4"/>
      <c r="C1691" s="128" t="s">
        <v>199</v>
      </c>
      <c r="D1691" s="68" t="s">
        <v>2563</v>
      </c>
      <c r="E1691" s="132">
        <v>7</v>
      </c>
      <c r="F1691" s="97">
        <v>2</v>
      </c>
      <c r="G1691" s="97"/>
      <c r="H1691" s="97"/>
      <c r="I1691" s="97">
        <v>5</v>
      </c>
      <c r="J1691" s="97"/>
      <c r="K1691" s="97"/>
      <c r="L1691" s="97"/>
      <c r="M1691" s="97"/>
      <c r="N1691" s="97"/>
      <c r="O1691" s="97">
        <v>3</v>
      </c>
      <c r="P1691" s="97"/>
      <c r="Q1691" s="97">
        <v>1</v>
      </c>
      <c r="R1691" s="97">
        <v>1</v>
      </c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>
        <v>1</v>
      </c>
      <c r="AH1691" s="97">
        <v>1</v>
      </c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4"/>
      <c r="C1692" s="79" t="s">
        <v>183</v>
      </c>
      <c r="D1692" s="68" t="s">
        <v>2563</v>
      </c>
      <c r="E1692" s="132">
        <v>16</v>
      </c>
      <c r="F1692" s="97">
        <v>2</v>
      </c>
      <c r="G1692" s="97"/>
      <c r="H1692" s="97"/>
      <c r="I1692" s="97">
        <v>14</v>
      </c>
      <c r="J1692" s="97"/>
      <c r="K1692" s="97">
        <v>10</v>
      </c>
      <c r="L1692" s="97"/>
      <c r="M1692" s="97">
        <v>1</v>
      </c>
      <c r="N1692" s="97"/>
      <c r="O1692" s="97"/>
      <c r="P1692" s="97"/>
      <c r="Q1692" s="97"/>
      <c r="R1692" s="97">
        <v>3</v>
      </c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/>
      <c r="AI1692" s="97"/>
      <c r="AJ1692" s="97"/>
      <c r="AK1692" s="97">
        <v>1</v>
      </c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>
        <v>1</v>
      </c>
    </row>
    <row r="1693" spans="1:48" ht="17.25" customHeight="1">
      <c r="A1693" s="64">
        <v>1681</v>
      </c>
      <c r="B1693" s="214"/>
      <c r="C1693" s="79" t="s">
        <v>179</v>
      </c>
      <c r="D1693" s="129"/>
      <c r="E1693" s="132">
        <v>1</v>
      </c>
      <c r="F1693" s="97">
        <v>1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>
        <v>1</v>
      </c>
      <c r="U1693" s="97"/>
      <c r="V1693" s="97"/>
      <c r="W1693" s="97">
        <v>1</v>
      </c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4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4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4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5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0" t="s">
        <v>2321</v>
      </c>
      <c r="AM1699" s="200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5" t="s">
        <v>2564</v>
      </c>
      <c r="AT1699" s="195"/>
      <c r="AU1699" s="195"/>
      <c r="AV1699" s="195"/>
    </row>
    <row r="1700" spans="38:48" ht="19.5" customHeight="1">
      <c r="AL1700" s="39" t="s">
        <v>2563</v>
      </c>
      <c r="AM1700" s="39" t="s">
        <v>2563</v>
      </c>
      <c r="AN1700" s="187" t="s">
        <v>131</v>
      </c>
      <c r="AO1700" s="187"/>
      <c r="AP1700" s="187"/>
      <c r="AQ1700" s="187"/>
      <c r="AR1700" s="96"/>
      <c r="AS1700" s="187" t="s">
        <v>132</v>
      </c>
      <c r="AT1700" s="187"/>
      <c r="AU1700" s="187"/>
      <c r="AV1700" s="187"/>
    </row>
    <row r="1701" spans="38:48" ht="18" customHeight="1">
      <c r="AL1701" s="39" t="s">
        <v>136</v>
      </c>
      <c r="AM1701" s="40" t="s">
        <v>2563</v>
      </c>
      <c r="AN1701" s="192"/>
      <c r="AO1701" s="192"/>
      <c r="AP1701" s="192"/>
      <c r="AQ1701" s="192"/>
      <c r="AR1701" s="38" t="s">
        <v>2563</v>
      </c>
      <c r="AS1701" s="196" t="s">
        <v>2565</v>
      </c>
      <c r="AT1701" s="196"/>
      <c r="AU1701" s="196"/>
      <c r="AV1701" s="196"/>
    </row>
    <row r="1702" spans="38:48" ht="28.5" customHeight="1">
      <c r="AL1702" s="126"/>
      <c r="AM1702" s="126"/>
      <c r="AN1702" s="187" t="s">
        <v>131</v>
      </c>
      <c r="AO1702" s="187"/>
      <c r="AP1702" s="187"/>
      <c r="AQ1702" s="187"/>
      <c r="AR1702" s="126"/>
      <c r="AS1702" s="187" t="s">
        <v>132</v>
      </c>
      <c r="AT1702" s="187"/>
      <c r="AU1702" s="187"/>
      <c r="AV1702" s="187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89" t="s">
        <v>2566</v>
      </c>
      <c r="AO1704" s="189"/>
      <c r="AP1704" s="189"/>
      <c r="AQ1704" s="189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0" t="s">
        <v>2567</v>
      </c>
      <c r="AP1705" s="190"/>
      <c r="AQ1705" s="190"/>
      <c r="AR1705" s="190"/>
      <c r="AS1705" s="190"/>
      <c r="AT1705" s="126"/>
      <c r="AU1705" s="126"/>
      <c r="AV1705" s="126"/>
    </row>
    <row r="1706" spans="38:48" ht="15.75" customHeight="1">
      <c r="AL1706" s="41" t="s">
        <v>133</v>
      </c>
      <c r="AN1706" s="191" t="s">
        <v>2566</v>
      </c>
      <c r="AO1706" s="191"/>
      <c r="AP1706" s="191"/>
      <c r="AQ1706" s="191"/>
      <c r="AR1706" s="194"/>
      <c r="AS1706" s="194"/>
      <c r="AT1706" s="194"/>
      <c r="AU1706" s="127"/>
      <c r="AV1706" s="127"/>
    </row>
    <row r="1707" spans="38:42" ht="17.25" customHeight="1">
      <c r="AL1707" s="131" t="s">
        <v>165</v>
      </c>
      <c r="AN1707" s="188" t="s">
        <v>2568</v>
      </c>
      <c r="AO1707" s="188"/>
      <c r="AP1707" s="188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3" r:id="rId1"/>
  <headerFooter>
    <oddFooter>&amp;L31B8CC2F&amp;C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3" t="s">
        <v>122</v>
      </c>
      <c r="C3" s="223"/>
      <c r="D3" s="223"/>
      <c r="E3" s="223"/>
      <c r="F3" s="223"/>
      <c r="G3" s="223"/>
      <c r="H3" s="223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4" t="s">
        <v>130</v>
      </c>
      <c r="G9" s="224"/>
      <c r="H9" s="224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2" t="s">
        <v>176</v>
      </c>
      <c r="G15" s="222"/>
      <c r="H15" s="222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3" t="s">
        <v>2</v>
      </c>
      <c r="C22" s="234"/>
      <c r="D22" s="220" t="s">
        <v>2560</v>
      </c>
      <c r="E22" s="220"/>
      <c r="F22" s="220"/>
      <c r="G22" s="220"/>
      <c r="H22" s="221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19"/>
      <c r="E24" s="220"/>
      <c r="F24" s="220"/>
      <c r="G24" s="220"/>
      <c r="H24" s="221"/>
      <c r="I24" s="26"/>
    </row>
    <row r="25" spans="1:9" ht="12.75" customHeight="1">
      <c r="A25" s="30"/>
      <c r="B25" s="228" t="s">
        <v>2561</v>
      </c>
      <c r="C25" s="151"/>
      <c r="D25" s="151"/>
      <c r="E25" s="151"/>
      <c r="F25" s="151"/>
      <c r="G25" s="151"/>
      <c r="H25" s="229"/>
      <c r="I25" s="26"/>
    </row>
    <row r="26" spans="1:9" ht="17.25" customHeight="1">
      <c r="A26" s="30"/>
      <c r="B26" s="230" t="s">
        <v>2562</v>
      </c>
      <c r="C26" s="231"/>
      <c r="D26" s="231"/>
      <c r="E26" s="231"/>
      <c r="F26" s="231"/>
      <c r="G26" s="231"/>
      <c r="H26" s="232"/>
      <c r="I26" s="26"/>
    </row>
    <row r="27" spans="1:9" ht="12.75" customHeight="1">
      <c r="A27" s="30"/>
      <c r="B27" s="225" t="s">
        <v>116</v>
      </c>
      <c r="C27" s="226"/>
      <c r="D27" s="226"/>
      <c r="E27" s="226"/>
      <c r="F27" s="226"/>
      <c r="G27" s="226"/>
      <c r="H27" s="227"/>
      <c r="I27" s="26"/>
    </row>
    <row r="28" spans="1:9" ht="12.75" customHeight="1">
      <c r="A28" s="30"/>
      <c r="B28" s="290">
        <v>44935</v>
      </c>
      <c r="C28" s="235"/>
      <c r="D28" s="235"/>
      <c r="E28" s="235"/>
      <c r="F28" s="235"/>
      <c r="G28" s="235"/>
      <c r="H28" s="236"/>
      <c r="I28" s="26"/>
    </row>
    <row r="29" spans="1:9" ht="9.75" customHeight="1">
      <c r="A29" s="30"/>
      <c r="B29" s="237"/>
      <c r="C29" s="238"/>
      <c r="D29" s="238"/>
      <c r="E29" s="238"/>
      <c r="F29" s="238"/>
      <c r="G29" s="238"/>
      <c r="H29" s="239"/>
      <c r="I29" s="26"/>
    </row>
    <row r="30" spans="1:9" ht="12.75" customHeight="1">
      <c r="A30" s="30"/>
      <c r="B30" s="225" t="s">
        <v>117</v>
      </c>
      <c r="C30" s="226"/>
      <c r="D30" s="226"/>
      <c r="E30" s="226"/>
      <c r="F30" s="226"/>
      <c r="G30" s="226"/>
      <c r="H30" s="227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&amp;L31B8CC2F&amp;C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6"/>
      <c r="D5" s="246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3" t="s">
        <v>171</v>
      </c>
      <c r="B6" s="248" t="s">
        <v>201</v>
      </c>
      <c r="C6" s="249" t="s">
        <v>7</v>
      </c>
      <c r="D6" s="3"/>
      <c r="E6" s="193" t="s">
        <v>195</v>
      </c>
      <c r="F6" s="193" t="s">
        <v>46</v>
      </c>
      <c r="G6" s="193"/>
      <c r="H6" s="193"/>
      <c r="I6" s="193"/>
      <c r="J6" s="193"/>
      <c r="K6" s="193"/>
      <c r="L6" s="193"/>
      <c r="M6" s="193"/>
      <c r="N6" s="193" t="s">
        <v>54</v>
      </c>
      <c r="O6" s="193"/>
      <c r="P6" s="193"/>
      <c r="Q6" s="193"/>
      <c r="R6" s="193"/>
      <c r="S6" s="193"/>
      <c r="T6" s="193"/>
      <c r="U6" s="202" t="s">
        <v>64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/>
      <c r="AO6" s="193" t="s">
        <v>79</v>
      </c>
      <c r="AP6" s="193"/>
      <c r="AQ6" s="193"/>
      <c r="AR6" s="193"/>
      <c r="AS6" s="193"/>
      <c r="AT6" s="193"/>
      <c r="AU6" s="193"/>
      <c r="AV6" s="193" t="s">
        <v>170</v>
      </c>
      <c r="AW6" s="193" t="s">
        <v>87</v>
      </c>
      <c r="AX6" s="193" t="s">
        <v>88</v>
      </c>
      <c r="AY6" s="193" t="s">
        <v>221</v>
      </c>
      <c r="AZ6" s="193"/>
      <c r="BA6" s="193"/>
      <c r="BB6" s="193"/>
      <c r="BC6" s="193" t="s">
        <v>2325</v>
      </c>
      <c r="BD6" s="193"/>
      <c r="BE6" s="193"/>
      <c r="BF6" s="193"/>
      <c r="BG6" s="193" t="s">
        <v>2324</v>
      </c>
      <c r="BH6" s="193"/>
      <c r="BI6" s="193"/>
      <c r="BJ6" s="193" t="s">
        <v>2323</v>
      </c>
      <c r="BK6" s="193"/>
      <c r="BL6" s="193"/>
      <c r="BM6" s="193"/>
      <c r="BN6" s="193"/>
      <c r="BO6" s="193"/>
      <c r="BP6" s="193"/>
      <c r="BQ6" s="193"/>
      <c r="BR6" s="193"/>
      <c r="BS6" s="193"/>
    </row>
    <row r="7" spans="1:71" s="139" customFormat="1" ht="24.75" customHeight="1">
      <c r="A7" s="193"/>
      <c r="B7" s="248"/>
      <c r="C7" s="249"/>
      <c r="D7" s="3"/>
      <c r="E7" s="193"/>
      <c r="F7" s="193" t="s">
        <v>47</v>
      </c>
      <c r="G7" s="193" t="s">
        <v>48</v>
      </c>
      <c r="H7" s="193" t="s">
        <v>50</v>
      </c>
      <c r="I7" s="202" t="s">
        <v>167</v>
      </c>
      <c r="J7" s="203"/>
      <c r="K7" s="203"/>
      <c r="L7" s="203"/>
      <c r="M7" s="204"/>
      <c r="N7" s="193" t="s">
        <v>55</v>
      </c>
      <c r="O7" s="193" t="s">
        <v>57</v>
      </c>
      <c r="P7" s="193" t="s">
        <v>58</v>
      </c>
      <c r="Q7" s="193" t="s">
        <v>56</v>
      </c>
      <c r="R7" s="193" t="s">
        <v>60</v>
      </c>
      <c r="S7" s="193" t="s">
        <v>59</v>
      </c>
      <c r="T7" s="193" t="s">
        <v>62</v>
      </c>
      <c r="U7" s="193" t="s">
        <v>65</v>
      </c>
      <c r="V7" s="193" t="s">
        <v>61</v>
      </c>
      <c r="W7" s="197" t="s">
        <v>160</v>
      </c>
      <c r="X7" s="197" t="s">
        <v>161</v>
      </c>
      <c r="Y7" s="250" t="s">
        <v>63</v>
      </c>
      <c r="Z7" s="193" t="s">
        <v>156</v>
      </c>
      <c r="AA7" s="193" t="s">
        <v>66</v>
      </c>
      <c r="AB7" s="193" t="s">
        <v>67</v>
      </c>
      <c r="AC7" s="193" t="s">
        <v>69</v>
      </c>
      <c r="AD7" s="193" t="s">
        <v>68</v>
      </c>
      <c r="AE7" s="193" t="s">
        <v>71</v>
      </c>
      <c r="AF7" s="193" t="s">
        <v>73</v>
      </c>
      <c r="AG7" s="193" t="s">
        <v>70</v>
      </c>
      <c r="AH7" s="193" t="s">
        <v>72</v>
      </c>
      <c r="AI7" s="193" t="s">
        <v>74</v>
      </c>
      <c r="AJ7" s="193" t="s">
        <v>76</v>
      </c>
      <c r="AK7" s="193" t="s">
        <v>75</v>
      </c>
      <c r="AL7" s="193" t="s">
        <v>222</v>
      </c>
      <c r="AM7" s="193" t="s">
        <v>77</v>
      </c>
      <c r="AN7" s="193" t="s">
        <v>78</v>
      </c>
      <c r="AO7" s="193" t="s">
        <v>80</v>
      </c>
      <c r="AP7" s="193" t="s">
        <v>83</v>
      </c>
      <c r="AQ7" s="193" t="s">
        <v>81</v>
      </c>
      <c r="AR7" s="193" t="s">
        <v>82</v>
      </c>
      <c r="AS7" s="193" t="s">
        <v>84</v>
      </c>
      <c r="AT7" s="193" t="s">
        <v>85</v>
      </c>
      <c r="AU7" s="193" t="s">
        <v>86</v>
      </c>
      <c r="AV7" s="193"/>
      <c r="AW7" s="193"/>
      <c r="AX7" s="193"/>
      <c r="AY7" s="249" t="s">
        <v>28</v>
      </c>
      <c r="AZ7" s="193" t="s">
        <v>23</v>
      </c>
      <c r="BA7" s="193"/>
      <c r="BB7" s="193"/>
      <c r="BC7" s="193" t="s">
        <v>91</v>
      </c>
      <c r="BD7" s="193" t="s">
        <v>92</v>
      </c>
      <c r="BE7" s="193" t="s">
        <v>94</v>
      </c>
      <c r="BF7" s="193" t="s">
        <v>223</v>
      </c>
      <c r="BG7" s="193" t="s">
        <v>95</v>
      </c>
      <c r="BH7" s="193" t="s">
        <v>96</v>
      </c>
      <c r="BI7" s="193" t="s">
        <v>97</v>
      </c>
      <c r="BJ7" s="193" t="s">
        <v>98</v>
      </c>
      <c r="BK7" s="193" t="s">
        <v>99</v>
      </c>
      <c r="BL7" s="193"/>
      <c r="BM7" s="193"/>
      <c r="BN7" s="193"/>
      <c r="BO7" s="193" t="s">
        <v>100</v>
      </c>
      <c r="BP7" s="193"/>
      <c r="BQ7" s="193" t="s">
        <v>102</v>
      </c>
      <c r="BR7" s="193"/>
      <c r="BS7" s="193"/>
    </row>
    <row r="8" spans="1:71" s="139" customFormat="1" ht="21" customHeight="1">
      <c r="A8" s="193"/>
      <c r="B8" s="248"/>
      <c r="C8" s="249"/>
      <c r="D8" s="3"/>
      <c r="E8" s="193"/>
      <c r="F8" s="193"/>
      <c r="G8" s="193"/>
      <c r="H8" s="193"/>
      <c r="I8" s="202" t="s">
        <v>169</v>
      </c>
      <c r="J8" s="203"/>
      <c r="K8" s="204"/>
      <c r="L8" s="197" t="s">
        <v>53</v>
      </c>
      <c r="M8" s="197" t="s">
        <v>51</v>
      </c>
      <c r="N8" s="193"/>
      <c r="O8" s="193"/>
      <c r="P8" s="193"/>
      <c r="Q8" s="193"/>
      <c r="R8" s="193"/>
      <c r="S8" s="193"/>
      <c r="T8" s="193"/>
      <c r="U8" s="193"/>
      <c r="V8" s="193"/>
      <c r="W8" s="198"/>
      <c r="X8" s="198"/>
      <c r="Y8" s="250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 t="s">
        <v>89</v>
      </c>
      <c r="BA8" s="193" t="s">
        <v>90</v>
      </c>
      <c r="BB8" s="193" t="s">
        <v>93</v>
      </c>
      <c r="BC8" s="193"/>
      <c r="BD8" s="193"/>
      <c r="BE8" s="193"/>
      <c r="BF8" s="193"/>
      <c r="BG8" s="193"/>
      <c r="BH8" s="193"/>
      <c r="BI8" s="193"/>
      <c r="BJ8" s="193"/>
      <c r="BK8" s="249" t="s">
        <v>28</v>
      </c>
      <c r="BL8" s="193" t="s">
        <v>23</v>
      </c>
      <c r="BM8" s="193"/>
      <c r="BN8" s="193"/>
      <c r="BO8" s="193"/>
      <c r="BP8" s="193"/>
      <c r="BQ8" s="193"/>
      <c r="BR8" s="193"/>
      <c r="BS8" s="193"/>
    </row>
    <row r="9" spans="1:71" s="139" customFormat="1" ht="45" customHeight="1">
      <c r="A9" s="193"/>
      <c r="B9" s="248"/>
      <c r="C9" s="249"/>
      <c r="D9" s="3"/>
      <c r="E9" s="193"/>
      <c r="F9" s="193"/>
      <c r="G9" s="193"/>
      <c r="H9" s="193"/>
      <c r="I9" s="198" t="s">
        <v>168</v>
      </c>
      <c r="J9" s="199" t="s">
        <v>49</v>
      </c>
      <c r="K9" s="199" t="s">
        <v>52</v>
      </c>
      <c r="L9" s="198"/>
      <c r="M9" s="198"/>
      <c r="N9" s="193"/>
      <c r="O9" s="193"/>
      <c r="P9" s="193"/>
      <c r="Q9" s="193"/>
      <c r="R9" s="193"/>
      <c r="S9" s="193"/>
      <c r="T9" s="193"/>
      <c r="U9" s="193"/>
      <c r="V9" s="193"/>
      <c r="W9" s="198"/>
      <c r="X9" s="198"/>
      <c r="Y9" s="250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249"/>
      <c r="BL9" s="193" t="s">
        <v>224</v>
      </c>
      <c r="BM9" s="193" t="s">
        <v>17</v>
      </c>
      <c r="BN9" s="193" t="s">
        <v>22</v>
      </c>
      <c r="BO9" s="210" t="s">
        <v>28</v>
      </c>
      <c r="BP9" s="193" t="s">
        <v>101</v>
      </c>
      <c r="BQ9" s="193" t="s">
        <v>103</v>
      </c>
      <c r="BR9" s="193" t="s">
        <v>225</v>
      </c>
      <c r="BS9" s="193" t="s">
        <v>110</v>
      </c>
    </row>
    <row r="10" spans="1:71" s="139" customFormat="1" ht="45.75" customHeight="1">
      <c r="A10" s="193"/>
      <c r="B10" s="248"/>
      <c r="C10" s="249"/>
      <c r="D10" s="3"/>
      <c r="E10" s="193"/>
      <c r="F10" s="193"/>
      <c r="G10" s="193"/>
      <c r="H10" s="193"/>
      <c r="I10" s="199"/>
      <c r="J10" s="193"/>
      <c r="K10" s="193"/>
      <c r="L10" s="199"/>
      <c r="M10" s="199"/>
      <c r="N10" s="193"/>
      <c r="O10" s="193"/>
      <c r="P10" s="193"/>
      <c r="Q10" s="193"/>
      <c r="R10" s="193"/>
      <c r="S10" s="193"/>
      <c r="T10" s="193"/>
      <c r="U10" s="193"/>
      <c r="V10" s="193"/>
      <c r="W10" s="199"/>
      <c r="X10" s="199"/>
      <c r="Y10" s="250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249"/>
      <c r="BL10" s="193"/>
      <c r="BM10" s="193"/>
      <c r="BN10" s="193"/>
      <c r="BO10" s="212"/>
      <c r="BP10" s="193"/>
      <c r="BQ10" s="193"/>
      <c r="BR10" s="193"/>
      <c r="BS10" s="193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4</v>
      </c>
      <c r="F43" s="95">
        <f>SUM(F44:F108)</f>
        <v>4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2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1</v>
      </c>
      <c r="R43" s="95">
        <f>SUM(R44:R108)</f>
        <v>2</v>
      </c>
      <c r="S43" s="95">
        <f>SUM(S44:S108)</f>
        <v>1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4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1</v>
      </c>
      <c r="AS43" s="95">
        <f>SUM(AS44:AS108)</f>
        <v>3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1</v>
      </c>
      <c r="AX43" s="95">
        <f>SUM(AX44:AX108)</f>
        <v>0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>
        <v>1</v>
      </c>
      <c r="M56" s="97"/>
      <c r="N56" s="95"/>
      <c r="O56" s="97"/>
      <c r="P56" s="97"/>
      <c r="Q56" s="95"/>
      <c r="R56" s="97">
        <v>1</v>
      </c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/>
      <c r="AM56" s="95"/>
      <c r="AN56" s="95"/>
      <c r="AO56" s="97"/>
      <c r="AP56" s="97"/>
      <c r="AQ56" s="97"/>
      <c r="AR56" s="97"/>
      <c r="AS56" s="97">
        <v>1</v>
      </c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</v>
      </c>
      <c r="F60" s="97">
        <v>1</v>
      </c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>
        <v>1</v>
      </c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1</v>
      </c>
      <c r="AL60" s="95"/>
      <c r="AM60" s="95"/>
      <c r="AN60" s="95"/>
      <c r="AO60" s="97"/>
      <c r="AP60" s="97"/>
      <c r="AQ60" s="97"/>
      <c r="AR60" s="97">
        <v>1</v>
      </c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 hidden="1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2</v>
      </c>
      <c r="F64" s="97">
        <v>2</v>
      </c>
      <c r="G64" s="97"/>
      <c r="H64" s="95"/>
      <c r="I64" s="95"/>
      <c r="J64" s="97"/>
      <c r="K64" s="97"/>
      <c r="L64" s="97">
        <v>1</v>
      </c>
      <c r="M64" s="97"/>
      <c r="N64" s="95"/>
      <c r="O64" s="97"/>
      <c r="P64" s="97"/>
      <c r="Q64" s="95"/>
      <c r="R64" s="97">
        <v>1</v>
      </c>
      <c r="S64" s="97">
        <v>1</v>
      </c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2</v>
      </c>
      <c r="AL64" s="95"/>
      <c r="AM64" s="95"/>
      <c r="AN64" s="95"/>
      <c r="AO64" s="97"/>
      <c r="AP64" s="97"/>
      <c r="AQ64" s="97"/>
      <c r="AR64" s="97"/>
      <c r="AS64" s="97">
        <v>2</v>
      </c>
      <c r="AT64" s="95"/>
      <c r="AU64" s="95"/>
      <c r="AV64" s="97"/>
      <c r="AW64" s="95">
        <v>1</v>
      </c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12</v>
      </c>
      <c r="F235" s="95">
        <f>SUM(F236:F280)</f>
        <v>12</v>
      </c>
      <c r="G235" s="95">
        <f>SUM(G236:G280)</f>
        <v>0</v>
      </c>
      <c r="H235" s="95">
        <f>SUM(H236:H280)</f>
        <v>1</v>
      </c>
      <c r="I235" s="95">
        <f>SUM(I236:I280)</f>
        <v>4</v>
      </c>
      <c r="J235" s="95">
        <f>SUM(J236:J280)</f>
        <v>0</v>
      </c>
      <c r="K235" s="95">
        <f>SUM(K236:K280)</f>
        <v>0</v>
      </c>
      <c r="L235" s="95">
        <f>SUM(L236:L280)</f>
        <v>1</v>
      </c>
      <c r="M235" s="95">
        <f>SUM(M236:M280)</f>
        <v>0</v>
      </c>
      <c r="N235" s="95">
        <f>SUM(N236:N280)</f>
        <v>0</v>
      </c>
      <c r="O235" s="95">
        <f>SUM(O236:O280)</f>
        <v>1</v>
      </c>
      <c r="P235" s="95">
        <f>SUM(P236:P280)</f>
        <v>3</v>
      </c>
      <c r="Q235" s="95">
        <f>SUM(Q236:Q280)</f>
        <v>2</v>
      </c>
      <c r="R235" s="95">
        <f>SUM(R236:R280)</f>
        <v>6</v>
      </c>
      <c r="S235" s="95">
        <f>SUM(S236:S280)</f>
        <v>0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1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11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1</v>
      </c>
      <c r="AQ235" s="95">
        <f>SUM(AQ236:AQ280)</f>
        <v>5</v>
      </c>
      <c r="AR235" s="95">
        <f>SUM(AR236:AR280)</f>
        <v>3</v>
      </c>
      <c r="AS235" s="95">
        <f>SUM(AS236:AS280)</f>
        <v>3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1</v>
      </c>
      <c r="AX235" s="95">
        <f>SUM(AX236:AX280)</f>
        <v>1</v>
      </c>
      <c r="AY235" s="95">
        <f>SUM(AY236:AY280)</f>
        <v>0</v>
      </c>
      <c r="AZ235" s="95">
        <f>SUM(AZ236:AZ280)</f>
        <v>0</v>
      </c>
      <c r="BA235" s="95">
        <f>SUM(BA236:BA280)</f>
        <v>0</v>
      </c>
      <c r="BB235" s="95">
        <f>SUM(BB236:BB280)</f>
        <v>0</v>
      </c>
      <c r="BC235" s="95">
        <f>SUM(BC236:BC280)</f>
        <v>0</v>
      </c>
      <c r="BD235" s="95">
        <f>SUM(BD236:BD280)</f>
        <v>0</v>
      </c>
      <c r="BE235" s="95">
        <f>SUM(BE236:BE280)</f>
        <v>0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0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</v>
      </c>
      <c r="F236" s="97">
        <v>1</v>
      </c>
      <c r="G236" s="97"/>
      <c r="H236" s="95">
        <v>1</v>
      </c>
      <c r="I236" s="95"/>
      <c r="J236" s="97"/>
      <c r="K236" s="97"/>
      <c r="L236" s="97"/>
      <c r="M236" s="97"/>
      <c r="N236" s="95"/>
      <c r="O236" s="97"/>
      <c r="P236" s="97"/>
      <c r="Q236" s="95"/>
      <c r="R236" s="97">
        <v>1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</v>
      </c>
      <c r="AL236" s="95"/>
      <c r="AM236" s="95"/>
      <c r="AN236" s="95"/>
      <c r="AO236" s="97"/>
      <c r="AP236" s="97"/>
      <c r="AQ236" s="97"/>
      <c r="AR236" s="97">
        <v>1</v>
      </c>
      <c r="AS236" s="97"/>
      <c r="AT236" s="95"/>
      <c r="AU236" s="95"/>
      <c r="AV236" s="97"/>
      <c r="AW236" s="95">
        <v>1</v>
      </c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 hidden="1">
      <c r="A237" s="64">
        <v>225</v>
      </c>
      <c r="B237" s="6" t="s">
        <v>488</v>
      </c>
      <c r="C237" s="65" t="s">
        <v>487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5</v>
      </c>
      <c r="F238" s="97">
        <v>5</v>
      </c>
      <c r="G238" s="97"/>
      <c r="H238" s="95"/>
      <c r="I238" s="95">
        <v>1</v>
      </c>
      <c r="J238" s="97"/>
      <c r="K238" s="97"/>
      <c r="L238" s="97"/>
      <c r="M238" s="97"/>
      <c r="N238" s="95"/>
      <c r="O238" s="97">
        <v>1</v>
      </c>
      <c r="P238" s="97">
        <v>1</v>
      </c>
      <c r="Q238" s="95"/>
      <c r="R238" s="97">
        <v>3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>
        <v>1</v>
      </c>
      <c r="AG238" s="97"/>
      <c r="AH238" s="97"/>
      <c r="AI238" s="97"/>
      <c r="AJ238" s="97"/>
      <c r="AK238" s="97">
        <v>4</v>
      </c>
      <c r="AL238" s="95"/>
      <c r="AM238" s="95"/>
      <c r="AN238" s="95"/>
      <c r="AO238" s="97"/>
      <c r="AP238" s="97"/>
      <c r="AQ238" s="97">
        <v>2</v>
      </c>
      <c r="AR238" s="97">
        <v>1</v>
      </c>
      <c r="AS238" s="97">
        <v>2</v>
      </c>
      <c r="AT238" s="95"/>
      <c r="AU238" s="95"/>
      <c r="AV238" s="97"/>
      <c r="AW238" s="95"/>
      <c r="AX238" s="97">
        <v>1</v>
      </c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2</v>
      </c>
      <c r="F239" s="97">
        <v>2</v>
      </c>
      <c r="G239" s="97"/>
      <c r="H239" s="95"/>
      <c r="I239" s="95"/>
      <c r="J239" s="97"/>
      <c r="K239" s="97"/>
      <c r="L239" s="97">
        <v>1</v>
      </c>
      <c r="M239" s="97"/>
      <c r="N239" s="95"/>
      <c r="O239" s="97"/>
      <c r="P239" s="97">
        <v>1</v>
      </c>
      <c r="Q239" s="95"/>
      <c r="R239" s="97">
        <v>1</v>
      </c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5"/>
      <c r="AM239" s="95"/>
      <c r="AN239" s="95"/>
      <c r="AO239" s="97"/>
      <c r="AP239" s="97"/>
      <c r="AQ239" s="97"/>
      <c r="AR239" s="97">
        <v>1</v>
      </c>
      <c r="AS239" s="97">
        <v>1</v>
      </c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>
      <c r="A253" s="64">
        <v>241</v>
      </c>
      <c r="B253" s="6" t="s">
        <v>508</v>
      </c>
      <c r="C253" s="65" t="s">
        <v>507</v>
      </c>
      <c r="D253" s="65"/>
      <c r="E253" s="95">
        <v>3</v>
      </c>
      <c r="F253" s="97">
        <v>3</v>
      </c>
      <c r="G253" s="97"/>
      <c r="H253" s="95"/>
      <c r="I253" s="95">
        <v>3</v>
      </c>
      <c r="J253" s="97"/>
      <c r="K253" s="97"/>
      <c r="L253" s="97"/>
      <c r="M253" s="97"/>
      <c r="N253" s="95"/>
      <c r="O253" s="97"/>
      <c r="P253" s="97"/>
      <c r="Q253" s="95">
        <v>2</v>
      </c>
      <c r="R253" s="97">
        <v>1</v>
      </c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>
        <v>3</v>
      </c>
      <c r="AL253" s="95"/>
      <c r="AM253" s="95"/>
      <c r="AN253" s="95"/>
      <c r="AO253" s="97"/>
      <c r="AP253" s="97"/>
      <c r="AQ253" s="97">
        <v>3</v>
      </c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1</v>
      </c>
      <c r="F257" s="97">
        <v>1</v>
      </c>
      <c r="G257" s="97"/>
      <c r="H257" s="95"/>
      <c r="I257" s="95"/>
      <c r="J257" s="97"/>
      <c r="K257" s="97"/>
      <c r="L257" s="97"/>
      <c r="M257" s="97"/>
      <c r="N257" s="95"/>
      <c r="O257" s="97"/>
      <c r="P257" s="97">
        <v>1</v>
      </c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5"/>
      <c r="AM257" s="95"/>
      <c r="AN257" s="95"/>
      <c r="AO257" s="97"/>
      <c r="AP257" s="97">
        <v>1</v>
      </c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3</v>
      </c>
      <c r="F411" s="95">
        <f>SUM(F412:F461)</f>
        <v>3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1</v>
      </c>
      <c r="Q411" s="95">
        <f>SUM(Q412:Q461)</f>
        <v>1</v>
      </c>
      <c r="R411" s="95">
        <f>SUM(R412:R461)</f>
        <v>1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1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2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1</v>
      </c>
      <c r="AP411" s="95">
        <f>SUM(AP412:AP461)</f>
        <v>0</v>
      </c>
      <c r="AQ411" s="95">
        <f>SUM(AQ412:AQ461)</f>
        <v>2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>
      <c r="A428" s="64">
        <v>416</v>
      </c>
      <c r="B428" s="6" t="s">
        <v>2458</v>
      </c>
      <c r="C428" s="65" t="s">
        <v>2459</v>
      </c>
      <c r="D428" s="65"/>
      <c r="E428" s="95">
        <v>1</v>
      </c>
      <c r="F428" s="97">
        <v>1</v>
      </c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>
        <v>1</v>
      </c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>
        <v>1</v>
      </c>
      <c r="AL428" s="95"/>
      <c r="AM428" s="95"/>
      <c r="AN428" s="95"/>
      <c r="AO428" s="97"/>
      <c r="AP428" s="97"/>
      <c r="AQ428" s="97">
        <v>1</v>
      </c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743</v>
      </c>
      <c r="C442" s="65" t="s">
        <v>744</v>
      </c>
      <c r="D442" s="65"/>
      <c r="E442" s="95">
        <v>1</v>
      </c>
      <c r="F442" s="97">
        <v>1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>
        <v>1</v>
      </c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>
        <v>1</v>
      </c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>
        <v>1</v>
      </c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>
      <c r="A444" s="64">
        <v>432</v>
      </c>
      <c r="B444" s="6" t="s">
        <v>2340</v>
      </c>
      <c r="C444" s="65" t="s">
        <v>744</v>
      </c>
      <c r="D444" s="65"/>
      <c r="E444" s="95">
        <v>1</v>
      </c>
      <c r="F444" s="97">
        <v>1</v>
      </c>
      <c r="G444" s="97"/>
      <c r="H444" s="95"/>
      <c r="I444" s="95"/>
      <c r="J444" s="97"/>
      <c r="K444" s="97"/>
      <c r="L444" s="97"/>
      <c r="M444" s="97"/>
      <c r="N444" s="95"/>
      <c r="O444" s="97"/>
      <c r="P444" s="97">
        <v>1</v>
      </c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>
        <v>1</v>
      </c>
      <c r="AL444" s="95"/>
      <c r="AM444" s="95"/>
      <c r="AN444" s="95"/>
      <c r="AO444" s="97"/>
      <c r="AP444" s="97"/>
      <c r="AQ444" s="97">
        <v>1</v>
      </c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1</v>
      </c>
      <c r="F500" s="97">
        <v>1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1</v>
      </c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5"/>
      <c r="AM500" s="95"/>
      <c r="AN500" s="95"/>
      <c r="AO500" s="97"/>
      <c r="AP500" s="97"/>
      <c r="AQ500" s="97"/>
      <c r="AR500" s="97">
        <v>1</v>
      </c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4</v>
      </c>
      <c r="F540" s="95">
        <f>SUM(F541:F583)</f>
        <v>4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2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2</v>
      </c>
      <c r="R540" s="95">
        <f>SUM(R541:R583)</f>
        <v>1</v>
      </c>
      <c r="S540" s="95">
        <f>SUM(S541:S583)</f>
        <v>1</v>
      </c>
      <c r="T540" s="95">
        <f>SUM(T541:T583)</f>
        <v>0</v>
      </c>
      <c r="U540" s="95">
        <f>SUM(U541:U583)</f>
        <v>1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1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2</v>
      </c>
      <c r="AR540" s="95">
        <f>SUM(AR541:AR583)</f>
        <v>2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1</v>
      </c>
      <c r="F567" s="97">
        <v>1</v>
      </c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>
        <v>1</v>
      </c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1</v>
      </c>
      <c r="AL567" s="95"/>
      <c r="AM567" s="95"/>
      <c r="AN567" s="95"/>
      <c r="AO567" s="97"/>
      <c r="AP567" s="97"/>
      <c r="AQ567" s="97"/>
      <c r="AR567" s="97">
        <v>1</v>
      </c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>
        <v>1</v>
      </c>
      <c r="T568" s="97"/>
      <c r="U568" s="97">
        <v>1</v>
      </c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>
        <v>1</v>
      </c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>
      <c r="A570" s="64">
        <v>558</v>
      </c>
      <c r="B570" s="6" t="s">
        <v>2462</v>
      </c>
      <c r="C570" s="65" t="s">
        <v>2478</v>
      </c>
      <c r="D570" s="65"/>
      <c r="E570" s="95">
        <v>2</v>
      </c>
      <c r="F570" s="97">
        <v>2</v>
      </c>
      <c r="G570" s="97"/>
      <c r="H570" s="95"/>
      <c r="I570" s="95"/>
      <c r="J570" s="97"/>
      <c r="K570" s="97"/>
      <c r="L570" s="97">
        <v>2</v>
      </c>
      <c r="M570" s="97"/>
      <c r="N570" s="95"/>
      <c r="O570" s="97"/>
      <c r="P570" s="97"/>
      <c r="Q570" s="95">
        <v>2</v>
      </c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>
        <v>1</v>
      </c>
      <c r="AF570" s="97"/>
      <c r="AG570" s="97"/>
      <c r="AH570" s="97"/>
      <c r="AI570" s="97"/>
      <c r="AJ570" s="97"/>
      <c r="AK570" s="97">
        <v>1</v>
      </c>
      <c r="AL570" s="95"/>
      <c r="AM570" s="95"/>
      <c r="AN570" s="95"/>
      <c r="AO570" s="97"/>
      <c r="AP570" s="97"/>
      <c r="AQ570" s="97">
        <v>2</v>
      </c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2</v>
      </c>
      <c r="F584" s="95">
        <f>SUM(F585:F636)</f>
        <v>2</v>
      </c>
      <c r="G584" s="95">
        <f>SUM(G585:G636)</f>
        <v>0</v>
      </c>
      <c r="H584" s="95">
        <f>SUM(H585:H636)</f>
        <v>0</v>
      </c>
      <c r="I584" s="95">
        <f>SUM(I585:I636)</f>
        <v>1</v>
      </c>
      <c r="J584" s="95">
        <f>SUM(J585:J636)</f>
        <v>0</v>
      </c>
      <c r="K584" s="95">
        <f>SUM(K585:K636)</f>
        <v>0</v>
      </c>
      <c r="L584" s="95">
        <f>SUM(L585:L636)</f>
        <v>2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2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2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1</v>
      </c>
      <c r="AR584" s="95">
        <f>SUM(AR585:AR636)</f>
        <v>1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2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1</v>
      </c>
      <c r="F589" s="97">
        <v>1</v>
      </c>
      <c r="G589" s="97"/>
      <c r="H589" s="95"/>
      <c r="I589" s="95"/>
      <c r="J589" s="97"/>
      <c r="K589" s="97"/>
      <c r="L589" s="97">
        <v>1</v>
      </c>
      <c r="M589" s="97"/>
      <c r="N589" s="95"/>
      <c r="O589" s="97"/>
      <c r="P589" s="97"/>
      <c r="Q589" s="95"/>
      <c r="R589" s="97">
        <v>1</v>
      </c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1</v>
      </c>
      <c r="AL589" s="95"/>
      <c r="AM589" s="95"/>
      <c r="AN589" s="95"/>
      <c r="AO589" s="97"/>
      <c r="AP589" s="97"/>
      <c r="AQ589" s="97"/>
      <c r="AR589" s="97">
        <v>1</v>
      </c>
      <c r="AS589" s="97"/>
      <c r="AT589" s="95"/>
      <c r="AU589" s="95"/>
      <c r="AV589" s="97"/>
      <c r="AW589" s="95"/>
      <c r="AX589" s="97">
        <v>1</v>
      </c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>
      <c r="A590" s="64">
        <v>578</v>
      </c>
      <c r="B590" s="6" t="s">
        <v>921</v>
      </c>
      <c r="C590" s="65" t="s">
        <v>920</v>
      </c>
      <c r="D590" s="65"/>
      <c r="E590" s="95">
        <v>1</v>
      </c>
      <c r="F590" s="97">
        <v>1</v>
      </c>
      <c r="G590" s="97"/>
      <c r="H590" s="95"/>
      <c r="I590" s="95">
        <v>1</v>
      </c>
      <c r="J590" s="97"/>
      <c r="K590" s="97"/>
      <c r="L590" s="97">
        <v>1</v>
      </c>
      <c r="M590" s="97"/>
      <c r="N590" s="95"/>
      <c r="O590" s="97"/>
      <c r="P590" s="97"/>
      <c r="Q590" s="95"/>
      <c r="R590" s="97">
        <v>1</v>
      </c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1</v>
      </c>
      <c r="AL590" s="95"/>
      <c r="AM590" s="95"/>
      <c r="AN590" s="95"/>
      <c r="AO590" s="97"/>
      <c r="AP590" s="97"/>
      <c r="AQ590" s="97">
        <v>1</v>
      </c>
      <c r="AR590" s="97"/>
      <c r="AS590" s="97"/>
      <c r="AT590" s="95"/>
      <c r="AU590" s="95"/>
      <c r="AV590" s="97"/>
      <c r="AW590" s="95"/>
      <c r="AX590" s="97">
        <v>1</v>
      </c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2</v>
      </c>
      <c r="F637" s="95">
        <f>SUM(F639:F701)</f>
        <v>2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1</v>
      </c>
      <c r="Q637" s="95">
        <f>SUM(Q639:Q701)</f>
        <v>1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2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1</v>
      </c>
      <c r="AP637" s="95">
        <f>SUM(AP639:AP701)</f>
        <v>0</v>
      </c>
      <c r="AQ637" s="95">
        <f>SUM(AQ639:AQ701)</f>
        <v>1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2</v>
      </c>
      <c r="F638" s="95">
        <f>SUM(F639:F678)</f>
        <v>2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1</v>
      </c>
      <c r="Q638" s="95">
        <f>SUM(Q639:Q678)</f>
        <v>1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2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1</v>
      </c>
      <c r="AP638" s="95">
        <f>SUM(AP639:AP678)</f>
        <v>0</v>
      </c>
      <c r="AQ638" s="95">
        <f>SUM(AQ639:AQ678)</f>
        <v>1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>
      <c r="A641" s="64">
        <v>629</v>
      </c>
      <c r="B641" s="6" t="s">
        <v>973</v>
      </c>
      <c r="C641" s="65" t="s">
        <v>971</v>
      </c>
      <c r="D641" s="65"/>
      <c r="E641" s="95">
        <v>1</v>
      </c>
      <c r="F641" s="97">
        <v>1</v>
      </c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>
        <v>1</v>
      </c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>
        <v>1</v>
      </c>
      <c r="AL641" s="95"/>
      <c r="AM641" s="95"/>
      <c r="AN641" s="95"/>
      <c r="AO641" s="97">
        <v>1</v>
      </c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1</v>
      </c>
      <c r="F650" s="97">
        <v>1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>
        <v>1</v>
      </c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1</v>
      </c>
      <c r="AL650" s="95"/>
      <c r="AM650" s="95"/>
      <c r="AN650" s="95"/>
      <c r="AO650" s="97"/>
      <c r="AP650" s="97"/>
      <c r="AQ650" s="97">
        <v>1</v>
      </c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3</v>
      </c>
      <c r="F702" s="95">
        <f>SUM(F703:F727)</f>
        <v>3</v>
      </c>
      <c r="G702" s="95">
        <f>SUM(G703:G727)</f>
        <v>0</v>
      </c>
      <c r="H702" s="95">
        <f>SUM(H703:H727)</f>
        <v>0</v>
      </c>
      <c r="I702" s="95">
        <f>SUM(I703:I727)</f>
        <v>2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1</v>
      </c>
      <c r="R702" s="95">
        <f>SUM(R703:R727)</f>
        <v>1</v>
      </c>
      <c r="S702" s="95">
        <f>SUM(S703:S727)</f>
        <v>1</v>
      </c>
      <c r="T702" s="95">
        <f>SUM(T703:T727)</f>
        <v>0</v>
      </c>
      <c r="U702" s="95">
        <f>SUM(U703:U727)</f>
        <v>1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1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1</v>
      </c>
      <c r="AP702" s="95">
        <f>SUM(AP703:AP727)</f>
        <v>0</v>
      </c>
      <c r="AQ702" s="95">
        <f>SUM(AQ703:AQ727)</f>
        <v>2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>
      <c r="A709" s="64">
        <v>697</v>
      </c>
      <c r="B709" s="6" t="s">
        <v>1067</v>
      </c>
      <c r="C709" s="65" t="s">
        <v>1068</v>
      </c>
      <c r="D709" s="65"/>
      <c r="E709" s="95">
        <v>1</v>
      </c>
      <c r="F709" s="97">
        <v>1</v>
      </c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>
        <v>1</v>
      </c>
      <c r="T709" s="97"/>
      <c r="U709" s="97">
        <v>1</v>
      </c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>
        <v>1</v>
      </c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>
      <c r="A711" s="64">
        <v>699</v>
      </c>
      <c r="B711" s="6" t="s">
        <v>1070</v>
      </c>
      <c r="C711" s="65" t="s">
        <v>1068</v>
      </c>
      <c r="D711" s="65"/>
      <c r="E711" s="95">
        <v>2</v>
      </c>
      <c r="F711" s="97">
        <v>2</v>
      </c>
      <c r="G711" s="97"/>
      <c r="H711" s="95"/>
      <c r="I711" s="95">
        <v>2</v>
      </c>
      <c r="J711" s="97"/>
      <c r="K711" s="97"/>
      <c r="L711" s="97"/>
      <c r="M711" s="97"/>
      <c r="N711" s="95"/>
      <c r="O711" s="97"/>
      <c r="P711" s="97"/>
      <c r="Q711" s="95">
        <v>1</v>
      </c>
      <c r="R711" s="97">
        <v>1</v>
      </c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>
        <v>1</v>
      </c>
      <c r="AE711" s="97"/>
      <c r="AF711" s="97"/>
      <c r="AG711" s="97"/>
      <c r="AH711" s="97"/>
      <c r="AI711" s="97"/>
      <c r="AJ711" s="97"/>
      <c r="AK711" s="97">
        <v>1</v>
      </c>
      <c r="AL711" s="95"/>
      <c r="AM711" s="95"/>
      <c r="AN711" s="95"/>
      <c r="AO711" s="97">
        <v>1</v>
      </c>
      <c r="AP711" s="97"/>
      <c r="AQ711" s="97">
        <v>1</v>
      </c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138</v>
      </c>
      <c r="F728" s="95">
        <f>SUM(F729:F793)</f>
        <v>138</v>
      </c>
      <c r="G728" s="95">
        <f>SUM(G729:G793)</f>
        <v>0</v>
      </c>
      <c r="H728" s="95">
        <f>SUM(H729:H793)</f>
        <v>1</v>
      </c>
      <c r="I728" s="95">
        <f>SUM(I729:I793)</f>
        <v>2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13</v>
      </c>
      <c r="Q728" s="95">
        <f>SUM(Q729:Q793)</f>
        <v>25</v>
      </c>
      <c r="R728" s="95">
        <f>SUM(R729:R793)</f>
        <v>93</v>
      </c>
      <c r="S728" s="95">
        <f>SUM(S729:S793)</f>
        <v>7</v>
      </c>
      <c r="T728" s="95">
        <f>SUM(T729:T793)</f>
        <v>0</v>
      </c>
      <c r="U728" s="95">
        <f>SUM(U729:U793)</f>
        <v>5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4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16</v>
      </c>
      <c r="AE728" s="95">
        <f>SUM(AE729:AE793)</f>
        <v>10</v>
      </c>
      <c r="AF728" s="95">
        <f>SUM(AF729:AF793)</f>
        <v>0</v>
      </c>
      <c r="AG728" s="95">
        <f>SUM(AG729:AG793)</f>
        <v>3</v>
      </c>
      <c r="AH728" s="95">
        <f>SUM(AH729:AH793)</f>
        <v>11</v>
      </c>
      <c r="AI728" s="95">
        <f>SUM(AI729:AI793)</f>
        <v>0</v>
      </c>
      <c r="AJ728" s="95">
        <f>SUM(AJ729:AJ793)</f>
        <v>0</v>
      </c>
      <c r="AK728" s="95">
        <f>SUM(AK729:AK793)</f>
        <v>89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74</v>
      </c>
      <c r="AP728" s="95">
        <f>SUM(AP729:AP793)</f>
        <v>8</v>
      </c>
      <c r="AQ728" s="95">
        <f>SUM(AQ729:AQ793)</f>
        <v>35</v>
      </c>
      <c r="AR728" s="95">
        <f>SUM(AR729:AR793)</f>
        <v>11</v>
      </c>
      <c r="AS728" s="95">
        <f>SUM(AS729:AS793)</f>
        <v>10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1</v>
      </c>
      <c r="AX728" s="95">
        <f>SUM(AX729:AX793)</f>
        <v>2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135</v>
      </c>
      <c r="F783" s="97">
        <v>135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>
        <v>13</v>
      </c>
      <c r="Q783" s="95">
        <v>23</v>
      </c>
      <c r="R783" s="97">
        <v>92</v>
      </c>
      <c r="S783" s="97">
        <v>7</v>
      </c>
      <c r="T783" s="97"/>
      <c r="U783" s="97">
        <v>5</v>
      </c>
      <c r="V783" s="95"/>
      <c r="W783" s="95"/>
      <c r="X783" s="95"/>
      <c r="Y783" s="97">
        <v>3</v>
      </c>
      <c r="Z783" s="97"/>
      <c r="AA783" s="97"/>
      <c r="AB783" s="97"/>
      <c r="AC783" s="97"/>
      <c r="AD783" s="97">
        <v>16</v>
      </c>
      <c r="AE783" s="97">
        <v>10</v>
      </c>
      <c r="AF783" s="97"/>
      <c r="AG783" s="97">
        <v>3</v>
      </c>
      <c r="AH783" s="97">
        <v>11</v>
      </c>
      <c r="AI783" s="97"/>
      <c r="AJ783" s="97"/>
      <c r="AK783" s="97">
        <v>87</v>
      </c>
      <c r="AL783" s="95"/>
      <c r="AM783" s="95"/>
      <c r="AN783" s="95"/>
      <c r="AO783" s="97">
        <v>73</v>
      </c>
      <c r="AP783" s="97">
        <v>8</v>
      </c>
      <c r="AQ783" s="97">
        <v>34</v>
      </c>
      <c r="AR783" s="97">
        <v>11</v>
      </c>
      <c r="AS783" s="97">
        <v>9</v>
      </c>
      <c r="AT783" s="95"/>
      <c r="AU783" s="95"/>
      <c r="AV783" s="97"/>
      <c r="AW783" s="95">
        <v>1</v>
      </c>
      <c r="AX783" s="97">
        <v>2</v>
      </c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>
      <c r="A785" s="64">
        <v>773</v>
      </c>
      <c r="B785" s="6" t="s">
        <v>1164</v>
      </c>
      <c r="C785" s="65" t="s">
        <v>1162</v>
      </c>
      <c r="D785" s="65"/>
      <c r="E785" s="95">
        <v>2</v>
      </c>
      <c r="F785" s="97">
        <v>2</v>
      </c>
      <c r="G785" s="97"/>
      <c r="H785" s="95">
        <v>1</v>
      </c>
      <c r="I785" s="95">
        <v>2</v>
      </c>
      <c r="J785" s="97"/>
      <c r="K785" s="97"/>
      <c r="L785" s="97"/>
      <c r="M785" s="97"/>
      <c r="N785" s="95"/>
      <c r="O785" s="97"/>
      <c r="P785" s="97"/>
      <c r="Q785" s="95">
        <v>1</v>
      </c>
      <c r="R785" s="97">
        <v>1</v>
      </c>
      <c r="S785" s="97"/>
      <c r="T785" s="97"/>
      <c r="U785" s="97"/>
      <c r="V785" s="95"/>
      <c r="W785" s="95"/>
      <c r="X785" s="95"/>
      <c r="Y785" s="97">
        <v>1</v>
      </c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>
        <v>1</v>
      </c>
      <c r="AL785" s="95"/>
      <c r="AM785" s="95"/>
      <c r="AN785" s="95"/>
      <c r="AO785" s="97"/>
      <c r="AP785" s="97"/>
      <c r="AQ785" s="97">
        <v>1</v>
      </c>
      <c r="AR785" s="97"/>
      <c r="AS785" s="97">
        <v>1</v>
      </c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</v>
      </c>
      <c r="F786" s="97">
        <v>1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>
        <v>1</v>
      </c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1</v>
      </c>
      <c r="AL786" s="95"/>
      <c r="AM786" s="95"/>
      <c r="AN786" s="95"/>
      <c r="AO786" s="97">
        <v>1</v>
      </c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8</v>
      </c>
      <c r="F810" s="95">
        <f>SUM(F811:F870)</f>
        <v>8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2</v>
      </c>
      <c r="Q810" s="95">
        <f>SUM(Q811:Q870)</f>
        <v>1</v>
      </c>
      <c r="R810" s="95">
        <f>SUM(R811:R870)</f>
        <v>3</v>
      </c>
      <c r="S810" s="95">
        <f>SUM(S811:S870)</f>
        <v>2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8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3</v>
      </c>
      <c r="AP810" s="95">
        <f>SUM(AP811:AP870)</f>
        <v>0</v>
      </c>
      <c r="AQ810" s="95">
        <f>SUM(AQ811:AQ870)</f>
        <v>2</v>
      </c>
      <c r="AR810" s="95">
        <f>SUM(AR811:AR870)</f>
        <v>2</v>
      </c>
      <c r="AS810" s="95">
        <f>SUM(AS811:AS870)</f>
        <v>1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8</v>
      </c>
      <c r="F855" s="97">
        <v>8</v>
      </c>
      <c r="G855" s="97"/>
      <c r="H855" s="95"/>
      <c r="I855" s="95"/>
      <c r="J855" s="97"/>
      <c r="K855" s="97"/>
      <c r="L855" s="97"/>
      <c r="M855" s="97"/>
      <c r="N855" s="95"/>
      <c r="O855" s="97"/>
      <c r="P855" s="97">
        <v>2</v>
      </c>
      <c r="Q855" s="95">
        <v>1</v>
      </c>
      <c r="R855" s="97">
        <v>3</v>
      </c>
      <c r="S855" s="97">
        <v>2</v>
      </c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8</v>
      </c>
      <c r="AL855" s="95"/>
      <c r="AM855" s="95"/>
      <c r="AN855" s="95"/>
      <c r="AO855" s="97">
        <v>3</v>
      </c>
      <c r="AP855" s="97"/>
      <c r="AQ855" s="97">
        <v>2</v>
      </c>
      <c r="AR855" s="97">
        <v>2</v>
      </c>
      <c r="AS855" s="97">
        <v>1</v>
      </c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1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1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1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1</v>
      </c>
      <c r="AZ871" s="95">
        <f>SUM(AZ872:AZ936)</f>
        <v>1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1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1</v>
      </c>
      <c r="F912" s="97">
        <v>1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>
        <v>1</v>
      </c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1</v>
      </c>
      <c r="AL912" s="95">
        <v>1</v>
      </c>
      <c r="AM912" s="95"/>
      <c r="AN912" s="95"/>
      <c r="AO912" s="97"/>
      <c r="AP912" s="97"/>
      <c r="AQ912" s="97">
        <v>1</v>
      </c>
      <c r="AR912" s="97"/>
      <c r="AS912" s="97"/>
      <c r="AT912" s="95"/>
      <c r="AU912" s="95"/>
      <c r="AV912" s="97"/>
      <c r="AW912" s="95"/>
      <c r="AX912" s="97"/>
      <c r="AY912" s="97">
        <v>1</v>
      </c>
      <c r="AZ912" s="97">
        <v>1</v>
      </c>
      <c r="BA912" s="97"/>
      <c r="BB912" s="97"/>
      <c r="BC912" s="95"/>
      <c r="BD912" s="95"/>
      <c r="BE912" s="95"/>
      <c r="BF912" s="95"/>
      <c r="BG912" s="97"/>
      <c r="BH912" s="97"/>
      <c r="BI912" s="97">
        <v>1</v>
      </c>
      <c r="BJ912" s="97"/>
      <c r="BK912" s="97"/>
      <c r="BL912" s="97"/>
      <c r="BM912" s="97"/>
      <c r="BN912" s="97"/>
      <c r="BO912" s="97">
        <v>1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178</v>
      </c>
      <c r="F1686" s="95">
        <f>SUM(F13,F43,F109,F131,F153,F235,F281,F411,F462,F529,F540,F584,F637,F702,F728,F794,F810,F871,F937,F1044,F1073:F1685)</f>
        <v>178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2</v>
      </c>
      <c r="I1686" s="95">
        <f>SUM(I13,I43,I109,I131,I153,I235,I281,I411,I462,I529,I540,I584,I637,I702,I728,I794,I810,I871,I937,I1044,I1073:I1685)</f>
        <v>9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7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1</v>
      </c>
      <c r="P1686" s="95">
        <f>SUM(P13,P43,P109,P131,P153,P235,P281,P411,P462,P529,P540,P584,P637,P702,P728,P794,P810,P871,P937,P1044,P1073:P1685)</f>
        <v>20</v>
      </c>
      <c r="Q1686" s="95">
        <f>SUM(Q13,Q43,Q109,Q131,Q153,Q235,Q281,Q411,Q462,Q529,Q540,Q584,Q637,Q702,Q728,Q794,Q810,Q871,Q937,Q1044,Q1073:Q1685)</f>
        <v>34</v>
      </c>
      <c r="R1686" s="95">
        <f>SUM(R13,R43,R109,R131,R153,R235,R281,R411,R462,R529,R540,R584,R637,R702,R728,R794,R810,R871,R937,R1044,R1073:R1685)</f>
        <v>110</v>
      </c>
      <c r="S1686" s="95">
        <f>SUM(S13,S43,S109,S131,S153,S235,S281,S411,S462,S529,S540,S584,S637,S702,S728,S794,S810,S871,S937,S1044,S1073:S1685)</f>
        <v>13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7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4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18</v>
      </c>
      <c r="AE1686" s="95">
        <f>SUM(AE13,AE43,AE109,AE131,AE153,AE235,AE281,AE411,AE462,AE529,AE540,AE584,AE637,AE702,AE728,AE794,AE810,AE871,AE937,AE1044,AE1073:AE1685)</f>
        <v>11</v>
      </c>
      <c r="AF1686" s="95">
        <f>SUM(AF13,AF43,AF109,AF131,AF153,AF235,AF281,AF411,AF462,AF529,AF540,AF584,AF637,AF702,AF728,AF794,AF810,AF871,AF937,AF1044,AF1073:AF1685)</f>
        <v>1</v>
      </c>
      <c r="AG1686" s="95">
        <f>SUM(AG13,AG43,AG109,AG131,AG153,AG235,AG281,AG411,AG462,AG529,AG540,AG584,AG637,AG702,AG728,AG794,AG810,AG871,AG937,AG1044,AG1073:AG1685)</f>
        <v>3</v>
      </c>
      <c r="AH1686" s="95">
        <f>SUM(AH13,AH43,AH109,AH131,AH153,AH235,AH281,AH411,AH462,AH529,AH540,AH584,AH637,AH702,AH728,AH794,AH810,AH871,AH937,AH1044,AH1073:AH1685)</f>
        <v>11</v>
      </c>
      <c r="AI1686" s="95">
        <f>SUM(AI13,AI43,AI109,AI131,AI153,AI235,AI281,AI411,AI462,AI529,AI540,AI584,AI637,AI702,AI728,AI794,AI810,AI871,AI937,AI1044,AI1073:AI1685)</f>
        <v>0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123</v>
      </c>
      <c r="AL1686" s="95">
        <f>SUM(AL13,AL43,AL109,AL131,AL153,AL235,AL281,AL411,AL462,AL529,AL540,AL584,AL637,AL702,AL728,AL794,AL810,AL871,AL937,AL1044,AL1073:AL1685)</f>
        <v>1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80</v>
      </c>
      <c r="AP1686" s="95">
        <f>SUM(AP13,AP43,AP109,AP131,AP153,AP235,AP281,AP411,AP462,AP529,AP540,AP584,AP637,AP702,AP728,AP794,AP810,AP871,AP937,AP1044,AP1073:AP1685)</f>
        <v>9</v>
      </c>
      <c r="AQ1686" s="95">
        <f>SUM(AQ13,AQ43,AQ109,AQ131,AQ153,AQ235,AQ281,AQ411,AQ462,AQ529,AQ540,AQ584,AQ637,AQ702,AQ728,AQ794,AQ810,AQ871,AQ937,AQ1044,AQ1073:AQ1685)</f>
        <v>51</v>
      </c>
      <c r="AR1686" s="95">
        <f>SUM(AR13,AR43,AR109,AR131,AR153,AR235,AR281,AR411,AR462,AR529,AR540,AR584,AR637,AR702,AR728,AR794,AR810,AR871,AR937,AR1044,AR1073:AR1685)</f>
        <v>21</v>
      </c>
      <c r="AS1686" s="95">
        <f>SUM(AS13,AS43,AS109,AS131,AS153,AS235,AS281,AS411,AS462,AS529,AS540,AS584,AS637,AS702,AS728,AS794,AS810,AS871,AS937,AS1044,AS1073:AS1685)</f>
        <v>17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3</v>
      </c>
      <c r="AX1686" s="95">
        <f>SUM(AX13,AX43,AX109,AX131,AX153,AX235,AX281,AX411,AX462,AX529,AX540,AX584,AX637,AX702,AX728,AX794,AX810,AX871,AX937,AX1044,AX1073:AX1685)</f>
        <v>5</v>
      </c>
      <c r="AY1686" s="95">
        <f>SUM(AY13,AY43,AY109,AY131,AY153,AY235,AY281,AY411,AY462,AY529,AY540,AY584,AY637,AY702,AY728,AY794,AY810,AY871,AY937,AY1044,AY1073:AY1685)</f>
        <v>1</v>
      </c>
      <c r="AZ1686" s="95">
        <f>SUM(AZ13,AZ43,AZ109,AZ131,AZ153,AZ235,AZ281,AZ411,AZ462,AZ529,AZ540,AZ584,AZ637,AZ702,AZ728,AZ794,AZ810,AZ871,AZ937,AZ1044,AZ1073:AZ1685)</f>
        <v>1</v>
      </c>
      <c r="BA1686" s="95">
        <f>SUM(BA13,BA43,BA109,BA131,BA153,BA235,BA281,BA411,BA462,BA529,BA540,BA584,BA637,BA702,BA728,BA794,BA810,BA871,BA937,BA1044,BA1073:BA1685)</f>
        <v>0</v>
      </c>
      <c r="BB1686" s="95">
        <f>SUM(BB13,BB43,BB109,BB131,BB153,BB235,BB281,BB411,BB462,BB529,BB540,BB584,BB637,BB702,BB728,BB794,BB810,BB871,BB937,BB1044,BB1073:BB1685)</f>
        <v>0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0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1</v>
      </c>
      <c r="BJ1686" s="95">
        <f>SUM(BJ13,BJ43,BJ109,BJ131,BJ153,BJ235,BJ281,BJ411,BJ462,BJ529,BJ540,BJ584,BJ637,BJ702,BJ728,BJ794,BJ810,BJ871,BJ937,BJ1044,BJ1073:BJ1685)</f>
        <v>0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1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0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4" t="s">
        <v>182</v>
      </c>
      <c r="C1687" s="78" t="s">
        <v>2473</v>
      </c>
      <c r="D1687" s="65"/>
      <c r="E1687" s="95">
        <v>141</v>
      </c>
      <c r="F1687" s="97">
        <v>141</v>
      </c>
      <c r="G1687" s="97"/>
      <c r="H1687" s="95">
        <v>1</v>
      </c>
      <c r="I1687" s="95"/>
      <c r="J1687" s="97"/>
      <c r="K1687" s="97"/>
      <c r="L1687" s="97">
        <v>1</v>
      </c>
      <c r="M1687" s="97"/>
      <c r="N1687" s="95"/>
      <c r="O1687" s="97"/>
      <c r="P1687" s="97">
        <v>14</v>
      </c>
      <c r="Q1687" s="95">
        <v>25</v>
      </c>
      <c r="R1687" s="97">
        <v>94</v>
      </c>
      <c r="S1687" s="97">
        <v>8</v>
      </c>
      <c r="T1687" s="97"/>
      <c r="U1687" s="97">
        <v>5</v>
      </c>
      <c r="V1687" s="95"/>
      <c r="W1687" s="95"/>
      <c r="X1687" s="95"/>
      <c r="Y1687" s="97">
        <v>3</v>
      </c>
      <c r="Z1687" s="97"/>
      <c r="AA1687" s="97"/>
      <c r="AB1687" s="97"/>
      <c r="AC1687" s="97"/>
      <c r="AD1687" s="97">
        <v>16</v>
      </c>
      <c r="AE1687" s="97">
        <v>10</v>
      </c>
      <c r="AF1687" s="97"/>
      <c r="AG1687" s="97">
        <v>3</v>
      </c>
      <c r="AH1687" s="97">
        <v>11</v>
      </c>
      <c r="AI1687" s="97"/>
      <c r="AJ1687" s="97"/>
      <c r="AK1687" s="97">
        <v>93</v>
      </c>
      <c r="AL1687" s="95">
        <v>1</v>
      </c>
      <c r="AM1687" s="95"/>
      <c r="AN1687" s="95"/>
      <c r="AO1687" s="97">
        <v>74</v>
      </c>
      <c r="AP1687" s="97">
        <v>8</v>
      </c>
      <c r="AQ1687" s="97">
        <v>36</v>
      </c>
      <c r="AR1687" s="97">
        <v>14</v>
      </c>
      <c r="AS1687" s="97">
        <v>9</v>
      </c>
      <c r="AT1687" s="95"/>
      <c r="AU1687" s="95"/>
      <c r="AV1687" s="97"/>
      <c r="AW1687" s="95">
        <v>2</v>
      </c>
      <c r="AX1687" s="97">
        <v>3</v>
      </c>
      <c r="AY1687" s="97">
        <v>1</v>
      </c>
      <c r="AZ1687" s="97">
        <v>1</v>
      </c>
      <c r="BA1687" s="97"/>
      <c r="BB1687" s="97"/>
      <c r="BC1687" s="95"/>
      <c r="BD1687" s="95"/>
      <c r="BE1687" s="95"/>
      <c r="BF1687" s="95"/>
      <c r="BG1687" s="97"/>
      <c r="BH1687" s="97"/>
      <c r="BI1687" s="97">
        <v>1</v>
      </c>
      <c r="BJ1687" s="97"/>
      <c r="BK1687" s="97"/>
      <c r="BL1687" s="97"/>
      <c r="BM1687" s="97"/>
      <c r="BN1687" s="97"/>
      <c r="BO1687" s="97">
        <v>1</v>
      </c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4"/>
      <c r="C1688" s="78" t="s">
        <v>2474</v>
      </c>
      <c r="D1688" s="65"/>
      <c r="E1688" s="95">
        <v>22</v>
      </c>
      <c r="F1688" s="97">
        <v>22</v>
      </c>
      <c r="G1688" s="97"/>
      <c r="H1688" s="95">
        <v>1</v>
      </c>
      <c r="I1688" s="95">
        <v>3</v>
      </c>
      <c r="J1688" s="97"/>
      <c r="K1688" s="97"/>
      <c r="L1688" s="97">
        <v>5</v>
      </c>
      <c r="M1688" s="97"/>
      <c r="N1688" s="95"/>
      <c r="O1688" s="97"/>
      <c r="P1688" s="97">
        <v>4</v>
      </c>
      <c r="Q1688" s="95">
        <v>5</v>
      </c>
      <c r="R1688" s="97">
        <v>9</v>
      </c>
      <c r="S1688" s="97">
        <v>4</v>
      </c>
      <c r="T1688" s="97"/>
      <c r="U1688" s="97">
        <v>1</v>
      </c>
      <c r="V1688" s="95"/>
      <c r="W1688" s="95"/>
      <c r="X1688" s="95"/>
      <c r="Y1688" s="97">
        <v>1</v>
      </c>
      <c r="Z1688" s="97"/>
      <c r="AA1688" s="97"/>
      <c r="AB1688" s="97"/>
      <c r="AC1688" s="97"/>
      <c r="AD1688" s="97">
        <v>1</v>
      </c>
      <c r="AE1688" s="97">
        <v>1</v>
      </c>
      <c r="AF1688" s="97"/>
      <c r="AG1688" s="97"/>
      <c r="AH1688" s="97"/>
      <c r="AI1688" s="97"/>
      <c r="AJ1688" s="97"/>
      <c r="AK1688" s="97">
        <v>18</v>
      </c>
      <c r="AL1688" s="95"/>
      <c r="AM1688" s="95"/>
      <c r="AN1688" s="95"/>
      <c r="AO1688" s="97">
        <v>4</v>
      </c>
      <c r="AP1688" s="97">
        <v>1</v>
      </c>
      <c r="AQ1688" s="97">
        <v>9</v>
      </c>
      <c r="AR1688" s="97">
        <v>3</v>
      </c>
      <c r="AS1688" s="97">
        <v>5</v>
      </c>
      <c r="AT1688" s="95"/>
      <c r="AU1688" s="95"/>
      <c r="AV1688" s="97"/>
      <c r="AW1688" s="95">
        <v>1</v>
      </c>
      <c r="AX1688" s="97">
        <v>1</v>
      </c>
      <c r="AY1688" s="97"/>
      <c r="AZ1688" s="97"/>
      <c r="BA1688" s="97"/>
      <c r="BB1688" s="97"/>
      <c r="BC1688" s="95"/>
      <c r="BD1688" s="95"/>
      <c r="BE1688" s="95"/>
      <c r="BF1688" s="95"/>
      <c r="BG1688" s="97"/>
      <c r="BH1688" s="97"/>
      <c r="BI1688" s="97"/>
      <c r="BJ1688" s="97"/>
      <c r="BK1688" s="97"/>
      <c r="BL1688" s="97"/>
      <c r="BM1688" s="97"/>
      <c r="BN1688" s="97"/>
      <c r="BO1688" s="97"/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4"/>
      <c r="C1689" s="78" t="s">
        <v>177</v>
      </c>
      <c r="D1689" s="65"/>
      <c r="E1689" s="95">
        <v>14</v>
      </c>
      <c r="F1689" s="97">
        <v>14</v>
      </c>
      <c r="G1689" s="97"/>
      <c r="H1689" s="95"/>
      <c r="I1689" s="95">
        <v>6</v>
      </c>
      <c r="J1689" s="97"/>
      <c r="K1689" s="97"/>
      <c r="L1689" s="97">
        <v>1</v>
      </c>
      <c r="M1689" s="97"/>
      <c r="N1689" s="95"/>
      <c r="O1689" s="97">
        <v>1</v>
      </c>
      <c r="P1689" s="97">
        <v>2</v>
      </c>
      <c r="Q1689" s="95">
        <v>3</v>
      </c>
      <c r="R1689" s="97">
        <v>7</v>
      </c>
      <c r="S1689" s="97">
        <v>1</v>
      </c>
      <c r="T1689" s="97"/>
      <c r="U1689" s="97">
        <v>1</v>
      </c>
      <c r="V1689" s="95"/>
      <c r="W1689" s="95"/>
      <c r="X1689" s="95"/>
      <c r="Y1689" s="97"/>
      <c r="Z1689" s="97"/>
      <c r="AA1689" s="97"/>
      <c r="AB1689" s="97"/>
      <c r="AC1689" s="97"/>
      <c r="AD1689" s="97">
        <v>1</v>
      </c>
      <c r="AE1689" s="97"/>
      <c r="AF1689" s="97">
        <v>1</v>
      </c>
      <c r="AG1689" s="97"/>
      <c r="AH1689" s="97"/>
      <c r="AI1689" s="97"/>
      <c r="AJ1689" s="97"/>
      <c r="AK1689" s="97">
        <v>11</v>
      </c>
      <c r="AL1689" s="95"/>
      <c r="AM1689" s="95"/>
      <c r="AN1689" s="95"/>
      <c r="AO1689" s="97">
        <v>1</v>
      </c>
      <c r="AP1689" s="97"/>
      <c r="AQ1689" s="97">
        <v>6</v>
      </c>
      <c r="AR1689" s="97">
        <v>4</v>
      </c>
      <c r="AS1689" s="97">
        <v>3</v>
      </c>
      <c r="AT1689" s="95"/>
      <c r="AU1689" s="95"/>
      <c r="AV1689" s="97"/>
      <c r="AW1689" s="95"/>
      <c r="AX1689" s="97">
        <v>1</v>
      </c>
      <c r="AY1689" s="97"/>
      <c r="AZ1689" s="97"/>
      <c r="BA1689" s="97"/>
      <c r="BB1689" s="97"/>
      <c r="BC1689" s="95"/>
      <c r="BD1689" s="95"/>
      <c r="BE1689" s="95"/>
      <c r="BF1689" s="95"/>
      <c r="BG1689" s="97"/>
      <c r="BH1689" s="97"/>
      <c r="BI1689" s="97"/>
      <c r="BJ1689" s="97"/>
      <c r="BK1689" s="97"/>
      <c r="BL1689" s="97"/>
      <c r="BM1689" s="97"/>
      <c r="BN1689" s="97"/>
      <c r="BO1689" s="97"/>
      <c r="BP1689" s="97"/>
      <c r="BQ1689" s="97"/>
      <c r="BR1689" s="95"/>
      <c r="BS1689" s="95"/>
    </row>
    <row r="1690" spans="1:71" ht="16.5" customHeight="1">
      <c r="A1690" s="64">
        <v>1678</v>
      </c>
      <c r="B1690" s="254"/>
      <c r="C1690" s="78" t="s">
        <v>178</v>
      </c>
      <c r="D1690" s="65"/>
      <c r="E1690" s="95">
        <v>1</v>
      </c>
      <c r="F1690" s="97">
        <v>1</v>
      </c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>
        <v>1</v>
      </c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5"/>
      <c r="AM1690" s="95"/>
      <c r="AN1690" s="95"/>
      <c r="AO1690" s="97">
        <v>1</v>
      </c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4"/>
      <c r="C1691" s="79" t="s">
        <v>186</v>
      </c>
      <c r="D1691" s="65"/>
      <c r="E1691" s="95">
        <v>2</v>
      </c>
      <c r="F1691" s="97">
        <v>2</v>
      </c>
      <c r="G1691" s="97"/>
      <c r="H1691" s="95"/>
      <c r="I1691" s="95"/>
      <c r="J1691" s="97"/>
      <c r="K1691" s="97"/>
      <c r="L1691" s="97">
        <v>1</v>
      </c>
      <c r="M1691" s="97"/>
      <c r="N1691" s="95"/>
      <c r="O1691" s="97"/>
      <c r="P1691" s="97"/>
      <c r="Q1691" s="95">
        <v>1</v>
      </c>
      <c r="R1691" s="97"/>
      <c r="S1691" s="97">
        <v>1</v>
      </c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>
        <v>2</v>
      </c>
      <c r="AL1691" s="95"/>
      <c r="AM1691" s="95"/>
      <c r="AN1691" s="95"/>
      <c r="AO1691" s="97"/>
      <c r="AP1691" s="97"/>
      <c r="AQ1691" s="97"/>
      <c r="AR1691" s="97">
        <v>1</v>
      </c>
      <c r="AS1691" s="97">
        <v>1</v>
      </c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4"/>
      <c r="C1692" s="79" t="s">
        <v>183</v>
      </c>
      <c r="D1692" s="67" t="s">
        <v>2563</v>
      </c>
      <c r="E1692" s="95">
        <v>2</v>
      </c>
      <c r="F1692" s="97">
        <v>2</v>
      </c>
      <c r="G1692" s="97"/>
      <c r="H1692" s="95">
        <v>2</v>
      </c>
      <c r="I1692" s="95">
        <v>1</v>
      </c>
      <c r="J1692" s="97"/>
      <c r="K1692" s="97"/>
      <c r="L1692" s="97"/>
      <c r="M1692" s="97"/>
      <c r="N1692" s="95"/>
      <c r="O1692" s="97"/>
      <c r="P1692" s="97"/>
      <c r="Q1692" s="95">
        <v>1</v>
      </c>
      <c r="R1692" s="97">
        <v>1</v>
      </c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2</v>
      </c>
      <c r="AL1692" s="95"/>
      <c r="AM1692" s="95"/>
      <c r="AN1692" s="95"/>
      <c r="AO1692" s="97"/>
      <c r="AP1692" s="97"/>
      <c r="AQ1692" s="97">
        <v>1</v>
      </c>
      <c r="AR1692" s="97">
        <v>1</v>
      </c>
      <c r="AS1692" s="97"/>
      <c r="AT1692" s="95"/>
      <c r="AU1692" s="95"/>
      <c r="AV1692" s="97"/>
      <c r="AW1692" s="95">
        <v>1</v>
      </c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4"/>
      <c r="C1693" s="79" t="s">
        <v>179</v>
      </c>
      <c r="D1693" s="129"/>
      <c r="E1693" s="95">
        <v>1</v>
      </c>
      <c r="F1693" s="97">
        <v>1</v>
      </c>
      <c r="G1693" s="97"/>
      <c r="H1693" s="95"/>
      <c r="I1693" s="95">
        <v>1</v>
      </c>
      <c r="J1693" s="97"/>
      <c r="K1693" s="97"/>
      <c r="L1693" s="97"/>
      <c r="M1693" s="97"/>
      <c r="N1693" s="95"/>
      <c r="O1693" s="97">
        <v>1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>
        <v>1</v>
      </c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4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4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4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4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2" t="s">
        <v>2321</v>
      </c>
      <c r="BH1699" s="252"/>
      <c r="BI1699" s="46" t="s">
        <v>2563</v>
      </c>
      <c r="BJ1699" s="46" t="s">
        <v>2563</v>
      </c>
      <c r="BK1699" s="46" t="s">
        <v>2563</v>
      </c>
      <c r="BL1699" s="141"/>
      <c r="BM1699" s="195" t="s">
        <v>2564</v>
      </c>
      <c r="BN1699" s="195"/>
      <c r="BO1699" s="243"/>
      <c r="BP1699" s="38" t="s">
        <v>2563</v>
      </c>
    </row>
    <row r="1700" spans="59:68" ht="15">
      <c r="BG1700" s="39" t="s">
        <v>2563</v>
      </c>
      <c r="BH1700" s="39" t="s">
        <v>2563</v>
      </c>
      <c r="BI1700" s="187" t="s">
        <v>131</v>
      </c>
      <c r="BJ1700" s="187"/>
      <c r="BK1700" s="187"/>
      <c r="BL1700" s="96"/>
      <c r="BM1700" s="244" t="s">
        <v>132</v>
      </c>
      <c r="BN1700" s="244"/>
      <c r="BO1700" s="245"/>
      <c r="BP1700" s="38" t="s">
        <v>2563</v>
      </c>
    </row>
    <row r="1701" spans="59:70" ht="15">
      <c r="BG1701" s="253" t="s">
        <v>136</v>
      </c>
      <c r="BH1701" s="253"/>
      <c r="BI1701" s="251" t="s">
        <v>2563</v>
      </c>
      <c r="BJ1701" s="251"/>
      <c r="BK1701" s="251"/>
      <c r="BL1701" s="38" t="s">
        <v>2563</v>
      </c>
      <c r="BM1701" s="195" t="s">
        <v>2565</v>
      </c>
      <c r="BN1701" s="195"/>
      <c r="BO1701" s="195"/>
      <c r="BQ1701" s="126"/>
      <c r="BR1701" s="126"/>
    </row>
    <row r="1702" spans="59:70" ht="12.75">
      <c r="BG1702" s="126"/>
      <c r="BH1702" s="126"/>
      <c r="BI1702" s="187" t="s">
        <v>131</v>
      </c>
      <c r="BJ1702" s="187"/>
      <c r="BK1702" s="187"/>
      <c r="BL1702" s="126"/>
      <c r="BM1702" s="187" t="s">
        <v>132</v>
      </c>
      <c r="BN1702" s="187"/>
      <c r="BO1702" s="187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5" t="s">
        <v>2566</v>
      </c>
      <c r="BI1704" s="255"/>
      <c r="BJ1704" s="255"/>
      <c r="BK1704" s="126"/>
      <c r="BO1704" s="142"/>
      <c r="BP1704" s="142"/>
      <c r="BQ1704" s="142"/>
      <c r="BR1704" s="142"/>
    </row>
    <row r="1705" spans="59:70" ht="12.75">
      <c r="BG1705" s="256" t="s">
        <v>135</v>
      </c>
      <c r="BH1705" s="256"/>
      <c r="BI1705" s="256"/>
      <c r="BJ1705" s="192" t="s">
        <v>2567</v>
      </c>
      <c r="BK1705" s="192"/>
      <c r="BL1705" s="192"/>
      <c r="BM1705" s="192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0" t="s">
        <v>2566</v>
      </c>
      <c r="BJ1706" s="240"/>
      <c r="BK1706" s="240"/>
      <c r="BL1706" s="194"/>
      <c r="BM1706" s="194"/>
      <c r="BN1706" s="194"/>
      <c r="BO1706" s="194"/>
      <c r="BP1706" s="126"/>
      <c r="BQ1706" s="126"/>
      <c r="BR1706" s="126"/>
    </row>
    <row r="1707" spans="59:61" ht="12.75">
      <c r="BG1707" s="131" t="s">
        <v>166</v>
      </c>
      <c r="BH1707" s="241" t="s">
        <v>2568</v>
      </c>
      <c r="BI1707" s="242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&amp;L31B8CC2F&amp;C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59" t="s">
        <v>118</v>
      </c>
      <c r="C1" s="260"/>
      <c r="D1" s="260"/>
      <c r="E1" s="260"/>
      <c r="F1" s="260"/>
      <c r="G1" s="260"/>
      <c r="H1" s="260"/>
    </row>
    <row r="3" spans="2:8" ht="18.75" customHeight="1">
      <c r="B3" s="223" t="s">
        <v>6</v>
      </c>
      <c r="C3" s="223"/>
      <c r="D3" s="223"/>
      <c r="E3" s="223"/>
      <c r="F3" s="223"/>
      <c r="G3" s="223"/>
      <c r="H3" s="223"/>
    </row>
    <row r="4" ht="8.25" customHeight="1"/>
    <row r="5" spans="2:8" ht="15.75" customHeight="1">
      <c r="B5" s="257" t="s">
        <v>2559</v>
      </c>
      <c r="C5" s="258"/>
      <c r="D5" s="258"/>
      <c r="E5" s="258"/>
      <c r="F5" s="258"/>
      <c r="G5" s="258"/>
      <c r="H5" s="258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3" t="s">
        <v>129</v>
      </c>
      <c r="G9" s="224"/>
      <c r="H9" s="224"/>
    </row>
    <row r="10" spans="1:8" ht="12.75" customHeight="1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4" t="s">
        <v>121</v>
      </c>
      <c r="G12" s="222"/>
      <c r="H12" s="222"/>
      <c r="I12" s="12"/>
    </row>
    <row r="13" spans="1:9" ht="12.75" customHeight="1">
      <c r="A13" s="27"/>
      <c r="B13" s="152"/>
      <c r="C13" s="153"/>
      <c r="D13" s="154"/>
      <c r="E13" s="158"/>
      <c r="F13" s="261" t="s">
        <v>227</v>
      </c>
      <c r="G13" s="262"/>
      <c r="H13" s="262"/>
      <c r="I13" s="27"/>
    </row>
    <row r="14" spans="1:9" ht="12.75" customHeight="1">
      <c r="A14" s="27"/>
      <c r="B14" s="152"/>
      <c r="C14" s="153"/>
      <c r="D14" s="154"/>
      <c r="E14" s="158"/>
      <c r="F14" s="261"/>
      <c r="G14" s="262"/>
      <c r="H14" s="262"/>
      <c r="I14" s="60"/>
    </row>
    <row r="15" spans="1:8" ht="22.5" customHeight="1">
      <c r="A15" s="27"/>
      <c r="B15" s="152"/>
      <c r="C15" s="153"/>
      <c r="D15" s="154"/>
      <c r="E15" s="158"/>
      <c r="F15" s="261"/>
      <c r="G15" s="262"/>
      <c r="H15" s="262"/>
    </row>
    <row r="16" spans="1:8" ht="11.25" customHeight="1">
      <c r="A16" s="27"/>
      <c r="B16" s="152"/>
      <c r="C16" s="153"/>
      <c r="D16" s="154"/>
      <c r="E16" s="158"/>
      <c r="F16" s="222" t="s">
        <v>175</v>
      </c>
      <c r="G16" s="222"/>
      <c r="H16" s="222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3" t="s">
        <v>2</v>
      </c>
      <c r="C23" s="234"/>
      <c r="D23" s="220" t="s">
        <v>2560</v>
      </c>
      <c r="E23" s="220"/>
      <c r="F23" s="220"/>
      <c r="G23" s="220"/>
      <c r="H23" s="221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19"/>
      <c r="E25" s="220"/>
      <c r="F25" s="220"/>
      <c r="G25" s="220"/>
      <c r="H25" s="221"/>
      <c r="I25" s="26"/>
    </row>
    <row r="26" spans="1:9" ht="12.75" customHeight="1">
      <c r="A26" s="30"/>
      <c r="B26" s="228" t="s">
        <v>2561</v>
      </c>
      <c r="C26" s="151"/>
      <c r="D26" s="151"/>
      <c r="E26" s="151"/>
      <c r="F26" s="151"/>
      <c r="G26" s="151"/>
      <c r="H26" s="229"/>
      <c r="I26" s="26"/>
    </row>
    <row r="27" spans="1:9" ht="12.75" customHeight="1">
      <c r="A27" s="30"/>
      <c r="B27" s="230" t="s">
        <v>2562</v>
      </c>
      <c r="C27" s="231"/>
      <c r="D27" s="231"/>
      <c r="E27" s="231"/>
      <c r="F27" s="231"/>
      <c r="G27" s="231"/>
      <c r="H27" s="232"/>
      <c r="I27" s="26"/>
    </row>
    <row r="28" spans="1:9" ht="12.75" customHeight="1">
      <c r="A28" s="30"/>
      <c r="B28" s="225" t="s">
        <v>116</v>
      </c>
      <c r="C28" s="226"/>
      <c r="D28" s="226"/>
      <c r="E28" s="226"/>
      <c r="F28" s="226"/>
      <c r="G28" s="226"/>
      <c r="H28" s="227"/>
      <c r="I28" s="26"/>
    </row>
    <row r="29" spans="1:9" ht="12.75" customHeight="1">
      <c r="A29" s="30"/>
      <c r="B29" s="291">
        <v>44935</v>
      </c>
      <c r="C29" s="238"/>
      <c r="D29" s="238"/>
      <c r="E29" s="238"/>
      <c r="F29" s="238"/>
      <c r="G29" s="238"/>
      <c r="H29" s="239"/>
      <c r="I29" s="26"/>
    </row>
    <row r="30" spans="1:9" ht="12.75" customHeight="1">
      <c r="A30" s="30"/>
      <c r="B30" s="225" t="s">
        <v>117</v>
      </c>
      <c r="C30" s="226"/>
      <c r="D30" s="226"/>
      <c r="E30" s="226"/>
      <c r="F30" s="226"/>
      <c r="G30" s="226"/>
      <c r="H30" s="227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&amp;L31B8CC2F&amp;C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3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7" t="s">
        <v>164</v>
      </c>
      <c r="B2" s="197" t="s">
        <v>203</v>
      </c>
      <c r="C2" s="210" t="s">
        <v>7</v>
      </c>
      <c r="D2" s="63"/>
      <c r="E2" s="277" t="s">
        <v>196</v>
      </c>
      <c r="F2" s="278"/>
      <c r="G2" s="279"/>
      <c r="H2" s="277" t="s">
        <v>172</v>
      </c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9"/>
      <c r="AC2" s="202" t="s">
        <v>197</v>
      </c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4"/>
      <c r="AT2" s="277" t="s">
        <v>198</v>
      </c>
      <c r="AU2" s="278"/>
      <c r="AV2" s="278"/>
      <c r="AW2" s="278"/>
      <c r="AX2" s="278"/>
      <c r="AY2" s="278"/>
      <c r="AZ2" s="278"/>
      <c r="BA2" s="279"/>
    </row>
    <row r="3" spans="1:53" s="92" customFormat="1" ht="23.25" customHeight="1">
      <c r="A3" s="198"/>
      <c r="B3" s="198"/>
      <c r="C3" s="211"/>
      <c r="D3" s="75"/>
      <c r="E3" s="280"/>
      <c r="F3" s="281"/>
      <c r="G3" s="282"/>
      <c r="H3" s="280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2"/>
      <c r="AC3" s="202" t="s">
        <v>127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4"/>
      <c r="AO3" s="193" t="s">
        <v>114</v>
      </c>
      <c r="AP3" s="193"/>
      <c r="AQ3" s="193"/>
      <c r="AR3" s="277" t="s">
        <v>111</v>
      </c>
      <c r="AS3" s="279"/>
      <c r="AT3" s="280"/>
      <c r="AU3" s="281"/>
      <c r="AV3" s="281"/>
      <c r="AW3" s="281"/>
      <c r="AX3" s="281"/>
      <c r="AY3" s="281"/>
      <c r="AZ3" s="281"/>
      <c r="BA3" s="282"/>
    </row>
    <row r="4" spans="1:53" s="92" customFormat="1" ht="12.75">
      <c r="A4" s="198"/>
      <c r="B4" s="198"/>
      <c r="C4" s="211"/>
      <c r="D4" s="75"/>
      <c r="E4" s="193" t="s">
        <v>104</v>
      </c>
      <c r="F4" s="193" t="s">
        <v>105</v>
      </c>
      <c r="G4" s="193" t="s">
        <v>28</v>
      </c>
      <c r="H4" s="193" t="s">
        <v>106</v>
      </c>
      <c r="I4" s="202" t="s">
        <v>107</v>
      </c>
      <c r="J4" s="203"/>
      <c r="K4" s="204"/>
      <c r="L4" s="197" t="s">
        <v>109</v>
      </c>
      <c r="M4" s="197" t="s">
        <v>5</v>
      </c>
      <c r="N4" s="197" t="s">
        <v>138</v>
      </c>
      <c r="O4" s="197" t="s">
        <v>139</v>
      </c>
      <c r="P4" s="193" t="s">
        <v>162</v>
      </c>
      <c r="Q4" s="202" t="s">
        <v>123</v>
      </c>
      <c r="R4" s="203"/>
      <c r="S4" s="203"/>
      <c r="T4" s="203"/>
      <c r="U4" s="204"/>
      <c r="V4" s="202" t="s">
        <v>205</v>
      </c>
      <c r="W4" s="203"/>
      <c r="X4" s="203"/>
      <c r="Y4" s="203"/>
      <c r="Z4" s="203"/>
      <c r="AA4" s="203"/>
      <c r="AB4" s="204"/>
      <c r="AC4" s="193" t="s">
        <v>27</v>
      </c>
      <c r="AD4" s="193"/>
      <c r="AE4" s="193"/>
      <c r="AF4" s="193"/>
      <c r="AG4" s="193"/>
      <c r="AH4" s="193"/>
      <c r="AI4" s="193"/>
      <c r="AJ4" s="197" t="s">
        <v>38</v>
      </c>
      <c r="AK4" s="197" t="s">
        <v>35</v>
      </c>
      <c r="AL4" s="197" t="s">
        <v>39</v>
      </c>
      <c r="AM4" s="197" t="s">
        <v>36</v>
      </c>
      <c r="AN4" s="197" t="s">
        <v>151</v>
      </c>
      <c r="AO4" s="197" t="s">
        <v>28</v>
      </c>
      <c r="AP4" s="202" t="s">
        <v>23</v>
      </c>
      <c r="AQ4" s="204"/>
      <c r="AR4" s="280"/>
      <c r="AS4" s="282"/>
      <c r="AT4" s="193" t="s">
        <v>153</v>
      </c>
      <c r="AU4" s="197" t="s">
        <v>218</v>
      </c>
      <c r="AV4" s="193" t="s">
        <v>112</v>
      </c>
      <c r="AW4" s="193"/>
      <c r="AX4" s="193"/>
      <c r="AY4" s="193"/>
      <c r="AZ4" s="193"/>
      <c r="BA4" s="193"/>
    </row>
    <row r="5" spans="1:53" s="92" customFormat="1" ht="52.5" customHeight="1">
      <c r="A5" s="198"/>
      <c r="B5" s="198"/>
      <c r="C5" s="211"/>
      <c r="D5" s="75"/>
      <c r="E5" s="193"/>
      <c r="F5" s="193"/>
      <c r="G5" s="193"/>
      <c r="H5" s="193"/>
      <c r="I5" s="193" t="s">
        <v>108</v>
      </c>
      <c r="J5" s="197" t="s">
        <v>163</v>
      </c>
      <c r="K5" s="193" t="s">
        <v>137</v>
      </c>
      <c r="L5" s="198"/>
      <c r="M5" s="198"/>
      <c r="N5" s="198"/>
      <c r="O5" s="198"/>
      <c r="P5" s="193"/>
      <c r="Q5" s="197" t="s">
        <v>140</v>
      </c>
      <c r="R5" s="197" t="s">
        <v>124</v>
      </c>
      <c r="S5" s="197" t="s">
        <v>125</v>
      </c>
      <c r="T5" s="197" t="s">
        <v>217</v>
      </c>
      <c r="U5" s="197" t="s">
        <v>86</v>
      </c>
      <c r="V5" s="193" t="s">
        <v>141</v>
      </c>
      <c r="W5" s="193" t="s">
        <v>142</v>
      </c>
      <c r="X5" s="202" t="s">
        <v>126</v>
      </c>
      <c r="Y5" s="203"/>
      <c r="Z5" s="203"/>
      <c r="AA5" s="203"/>
      <c r="AB5" s="204"/>
      <c r="AC5" s="193" t="s">
        <v>128</v>
      </c>
      <c r="AD5" s="193" t="s">
        <v>146</v>
      </c>
      <c r="AE5" s="193" t="s">
        <v>147</v>
      </c>
      <c r="AF5" s="193" t="s">
        <v>148</v>
      </c>
      <c r="AG5" s="193" t="s">
        <v>149</v>
      </c>
      <c r="AH5" s="193" t="s">
        <v>150</v>
      </c>
      <c r="AI5" s="193" t="s">
        <v>28</v>
      </c>
      <c r="AJ5" s="198"/>
      <c r="AK5" s="198"/>
      <c r="AL5" s="198"/>
      <c r="AM5" s="198"/>
      <c r="AN5" s="198"/>
      <c r="AO5" s="198"/>
      <c r="AP5" s="197" t="s">
        <v>42</v>
      </c>
      <c r="AQ5" s="197" t="s">
        <v>152</v>
      </c>
      <c r="AR5" s="193" t="s">
        <v>36</v>
      </c>
      <c r="AS5" s="197" t="s">
        <v>44</v>
      </c>
      <c r="AT5" s="193"/>
      <c r="AU5" s="198"/>
      <c r="AV5" s="193" t="s">
        <v>154</v>
      </c>
      <c r="AW5" s="193" t="s">
        <v>219</v>
      </c>
      <c r="AX5" s="193" t="s">
        <v>113</v>
      </c>
      <c r="AY5" s="193" t="s">
        <v>215</v>
      </c>
      <c r="AZ5" s="193"/>
      <c r="BA5" s="193"/>
    </row>
    <row r="6" spans="1:53" s="92" customFormat="1" ht="23.25" customHeight="1">
      <c r="A6" s="198"/>
      <c r="B6" s="198"/>
      <c r="C6" s="198"/>
      <c r="D6" s="90"/>
      <c r="E6" s="193"/>
      <c r="F6" s="193"/>
      <c r="G6" s="193"/>
      <c r="H6" s="193"/>
      <c r="I6" s="193"/>
      <c r="J6" s="198"/>
      <c r="K6" s="193"/>
      <c r="L6" s="198"/>
      <c r="M6" s="198"/>
      <c r="N6" s="198"/>
      <c r="O6" s="198"/>
      <c r="P6" s="193"/>
      <c r="Q6" s="198"/>
      <c r="R6" s="198"/>
      <c r="S6" s="198"/>
      <c r="T6" s="198"/>
      <c r="U6" s="198"/>
      <c r="V6" s="193"/>
      <c r="W6" s="193"/>
      <c r="X6" s="197" t="s">
        <v>28</v>
      </c>
      <c r="Y6" s="202" t="s">
        <v>23</v>
      </c>
      <c r="Z6" s="203"/>
      <c r="AA6" s="203"/>
      <c r="AB6" s="204"/>
      <c r="AC6" s="193"/>
      <c r="AD6" s="193"/>
      <c r="AE6" s="193"/>
      <c r="AF6" s="193"/>
      <c r="AG6" s="193"/>
      <c r="AH6" s="193"/>
      <c r="AI6" s="193"/>
      <c r="AJ6" s="198"/>
      <c r="AK6" s="198"/>
      <c r="AL6" s="198"/>
      <c r="AM6" s="198"/>
      <c r="AN6" s="198"/>
      <c r="AO6" s="198"/>
      <c r="AP6" s="198"/>
      <c r="AQ6" s="198"/>
      <c r="AR6" s="193"/>
      <c r="AS6" s="198"/>
      <c r="AT6" s="193"/>
      <c r="AU6" s="198"/>
      <c r="AV6" s="193"/>
      <c r="AW6" s="193"/>
      <c r="AX6" s="193"/>
      <c r="AY6" s="193" t="s">
        <v>155</v>
      </c>
      <c r="AZ6" s="193" t="s">
        <v>216</v>
      </c>
      <c r="BA6" s="193" t="s">
        <v>152</v>
      </c>
    </row>
    <row r="7" spans="1:53" s="92" customFormat="1" ht="92.25" customHeight="1">
      <c r="A7" s="199"/>
      <c r="B7" s="199"/>
      <c r="C7" s="199"/>
      <c r="D7" s="91"/>
      <c r="E7" s="193"/>
      <c r="F7" s="193"/>
      <c r="G7" s="193"/>
      <c r="H7" s="193"/>
      <c r="I7" s="193"/>
      <c r="J7" s="199"/>
      <c r="K7" s="193"/>
      <c r="L7" s="199"/>
      <c r="M7" s="199"/>
      <c r="N7" s="199"/>
      <c r="O7" s="199"/>
      <c r="P7" s="193"/>
      <c r="Q7" s="199"/>
      <c r="R7" s="199"/>
      <c r="S7" s="199"/>
      <c r="T7" s="199"/>
      <c r="U7" s="199"/>
      <c r="V7" s="193"/>
      <c r="W7" s="193"/>
      <c r="X7" s="199"/>
      <c r="Y7" s="6" t="s">
        <v>143</v>
      </c>
      <c r="Z7" s="6" t="s">
        <v>144</v>
      </c>
      <c r="AA7" s="6" t="s">
        <v>204</v>
      </c>
      <c r="AB7" s="6" t="s">
        <v>145</v>
      </c>
      <c r="AC7" s="193"/>
      <c r="AD7" s="193"/>
      <c r="AE7" s="193"/>
      <c r="AF7" s="193"/>
      <c r="AG7" s="193"/>
      <c r="AH7" s="193"/>
      <c r="AI7" s="193"/>
      <c r="AJ7" s="199"/>
      <c r="AK7" s="199"/>
      <c r="AL7" s="199"/>
      <c r="AM7" s="199"/>
      <c r="AN7" s="199"/>
      <c r="AO7" s="199"/>
      <c r="AP7" s="199"/>
      <c r="AQ7" s="199"/>
      <c r="AR7" s="193"/>
      <c r="AS7" s="199"/>
      <c r="AT7" s="193"/>
      <c r="AU7" s="199"/>
      <c r="AV7" s="193"/>
      <c r="AW7" s="193"/>
      <c r="AX7" s="193"/>
      <c r="AY7" s="193"/>
      <c r="AZ7" s="193"/>
      <c r="BA7" s="193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68"/>
      <c r="B9" s="269"/>
      <c r="C9" s="270" t="s">
        <v>228</v>
      </c>
      <c r="D9" s="271"/>
      <c r="E9" s="272"/>
      <c r="F9" s="272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1</v>
      </c>
      <c r="G18" s="95">
        <v>1</v>
      </c>
      <c r="H18" s="95"/>
      <c r="I18" s="95">
        <v>1</v>
      </c>
      <c r="J18" s="95"/>
      <c r="K18" s="95"/>
      <c r="L18" s="95">
        <v>1</v>
      </c>
      <c r="M18" s="95"/>
      <c r="N18" s="95"/>
      <c r="O18" s="95"/>
      <c r="P18" s="95"/>
      <c r="Q18" s="95"/>
      <c r="R18" s="95"/>
      <c r="S18" s="95">
        <v>1</v>
      </c>
      <c r="T18" s="95"/>
      <c r="U18" s="95"/>
      <c r="V18" s="95"/>
      <c r="W18" s="95"/>
      <c r="X18" s="95">
        <v>1</v>
      </c>
      <c r="Y18" s="95">
        <v>1</v>
      </c>
      <c r="Z18" s="95"/>
      <c r="AA18" s="95"/>
      <c r="AB18" s="95"/>
      <c r="AC18" s="95"/>
      <c r="AD18" s="95"/>
      <c r="AE18" s="95">
        <v>1</v>
      </c>
      <c r="AF18" s="95"/>
      <c r="AG18" s="95"/>
      <c r="AH18" s="95"/>
      <c r="AI18" s="95">
        <v>1</v>
      </c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/>
      <c r="F19" s="95">
        <v>1</v>
      </c>
      <c r="G19" s="95">
        <v>1</v>
      </c>
      <c r="H19" s="95"/>
      <c r="I19" s="95">
        <v>1</v>
      </c>
      <c r="J19" s="95"/>
      <c r="K19" s="95"/>
      <c r="L19" s="95">
        <v>1</v>
      </c>
      <c r="M19" s="95"/>
      <c r="N19" s="95"/>
      <c r="O19" s="95"/>
      <c r="P19" s="95"/>
      <c r="Q19" s="95"/>
      <c r="R19" s="95"/>
      <c r="S19" s="95">
        <v>1</v>
      </c>
      <c r="T19" s="95"/>
      <c r="U19" s="95"/>
      <c r="V19" s="95"/>
      <c r="W19" s="95"/>
      <c r="X19" s="95">
        <v>1</v>
      </c>
      <c r="Y19" s="95">
        <v>1</v>
      </c>
      <c r="Z19" s="95"/>
      <c r="AA19" s="95"/>
      <c r="AB19" s="95"/>
      <c r="AC19" s="95"/>
      <c r="AD19" s="95"/>
      <c r="AE19" s="95">
        <v>1</v>
      </c>
      <c r="AF19" s="95"/>
      <c r="AG19" s="95"/>
      <c r="AH19" s="95"/>
      <c r="AI19" s="95">
        <v>1</v>
      </c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1</v>
      </c>
      <c r="G44" s="124">
        <f>SUM(G10,G12,G13,G14,G15,G16,G18,G22,G23,G24,G25,G27,G28,G29,G30,G31,G32,G33,G34,G35,G37,G41,G42,G43)</f>
        <v>1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1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1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1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1</v>
      </c>
      <c r="Y44" s="124">
        <f>SUM(Y10,Y12,Y13,Y14,Y15,Y16,Y18,Y22,Y23,Y24,Y25,Y27,Y28,Y29,Y30,Y31,Y32,Y33,Y34,Y35,Y37,Y41,Y42,Y43)</f>
        <v>1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1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1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>
        <v>1</v>
      </c>
      <c r="G45" s="95">
        <v>1</v>
      </c>
      <c r="H45" s="95"/>
      <c r="I45" s="95">
        <v>1</v>
      </c>
      <c r="J45" s="95"/>
      <c r="K45" s="95"/>
      <c r="L45" s="95">
        <v>1</v>
      </c>
      <c r="M45" s="95"/>
      <c r="N45" s="95"/>
      <c r="O45" s="95"/>
      <c r="P45" s="95"/>
      <c r="Q45" s="95"/>
      <c r="R45" s="95"/>
      <c r="S45" s="95">
        <v>1</v>
      </c>
      <c r="T45" s="95"/>
      <c r="U45" s="95"/>
      <c r="V45" s="95"/>
      <c r="W45" s="95"/>
      <c r="X45" s="95">
        <v>1</v>
      </c>
      <c r="Y45" s="95">
        <v>1</v>
      </c>
      <c r="Z45" s="95"/>
      <c r="AA45" s="95"/>
      <c r="AB45" s="95"/>
      <c r="AC45" s="95"/>
      <c r="AD45" s="95"/>
      <c r="AE45" s="95">
        <v>1</v>
      </c>
      <c r="AF45" s="95"/>
      <c r="AG45" s="95"/>
      <c r="AH45" s="95"/>
      <c r="AI45" s="95">
        <v>1</v>
      </c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6" t="s">
        <v>2321</v>
      </c>
      <c r="AK49" s="276"/>
      <c r="AL49" s="276"/>
      <c r="AM49" s="85"/>
      <c r="AN49" s="85"/>
      <c r="AO49" s="85"/>
      <c r="AP49" s="28"/>
      <c r="AQ49" s="251" t="s">
        <v>2563</v>
      </c>
      <c r="AR49" s="251"/>
      <c r="AS49" s="251"/>
      <c r="AT49" s="38" t="s">
        <v>2563</v>
      </c>
      <c r="AU49" s="195" t="s">
        <v>2564</v>
      </c>
      <c r="AV49" s="285"/>
      <c r="AW49" s="285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7" t="s">
        <v>131</v>
      </c>
      <c r="AR50" s="187"/>
      <c r="AS50" s="187"/>
      <c r="AT50" s="38" t="s">
        <v>2563</v>
      </c>
      <c r="AU50" s="187" t="s">
        <v>132</v>
      </c>
      <c r="AV50" s="187"/>
      <c r="AW50" s="187"/>
      <c r="AY50" s="37"/>
      <c r="AZ50" s="37"/>
    </row>
    <row r="51" spans="5:52" ht="12.75" customHeight="1">
      <c r="E51" s="53"/>
      <c r="AJ51" s="253" t="s">
        <v>136</v>
      </c>
      <c r="AK51" s="275"/>
      <c r="AL51" s="275"/>
      <c r="AM51" s="28"/>
      <c r="AN51" s="28"/>
      <c r="AO51" s="28"/>
      <c r="AP51" s="61"/>
      <c r="AQ51" s="251" t="s">
        <v>2563</v>
      </c>
      <c r="AR51" s="251"/>
      <c r="AS51" s="251"/>
      <c r="AT51" s="38" t="s">
        <v>2563</v>
      </c>
      <c r="AU51" s="195" t="s">
        <v>2565</v>
      </c>
      <c r="AV51" s="285"/>
      <c r="AW51" s="285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7" t="s">
        <v>131</v>
      </c>
      <c r="AR52" s="187"/>
      <c r="AS52" s="187"/>
      <c r="AT52" s="61"/>
      <c r="AU52" s="187" t="s">
        <v>132</v>
      </c>
      <c r="AV52" s="187"/>
      <c r="AW52" s="187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5" t="s">
        <v>2566</v>
      </c>
      <c r="AM54" s="255"/>
      <c r="AN54" s="255"/>
      <c r="AO54" s="61"/>
      <c r="AP54" s="28"/>
      <c r="AQ54" s="28"/>
      <c r="AR54" s="28"/>
      <c r="AS54" s="288"/>
      <c r="AT54" s="288"/>
      <c r="AU54" s="288"/>
      <c r="AV54" s="288"/>
      <c r="AW54" s="28"/>
    </row>
    <row r="55" spans="5:49" ht="12.75" customHeight="1">
      <c r="E55" s="14"/>
      <c r="AI55" s="37"/>
      <c r="AJ55" s="256" t="s">
        <v>135</v>
      </c>
      <c r="AK55" s="256"/>
      <c r="AL55" s="256"/>
      <c r="AM55" s="273" t="s">
        <v>2567</v>
      </c>
      <c r="AN55" s="273"/>
      <c r="AO55" s="273"/>
      <c r="AP55" s="273"/>
      <c r="AQ55" s="273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6" t="s">
        <v>2566</v>
      </c>
      <c r="AM56" s="286"/>
      <c r="AN56" s="286"/>
      <c r="AO56" s="28"/>
      <c r="AP56" s="287"/>
      <c r="AQ56" s="287"/>
      <c r="AR56" s="287"/>
      <c r="AS56" s="287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4" t="s">
        <v>2568</v>
      </c>
      <c r="AM57" s="27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&amp;L31B8CC2F&amp;C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Возняк Микола</cp:lastModifiedBy>
  <cp:lastPrinted>2018-06-25T12:38:46Z</cp:lastPrinted>
  <dcterms:created xsi:type="dcterms:W3CDTF">2012-07-26T14:50:59Z</dcterms:created>
  <dcterms:modified xsi:type="dcterms:W3CDTF">2023-03-01T10:44:15Z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6-7-8_00448_4.2022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31B8CC2F</vt:lpwstr>
  </property>
  <property fmtid="{D5CDD505-2E9C-101B-9397-08002B2CF9AE}" pid="9" name="Підрозділ">
    <vt:lpwstr>Мостиський районний суд Львівської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677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